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F:\Reports\The Data of Enforced Disappearances in Bangladesh\"/>
    </mc:Choice>
  </mc:AlternateContent>
  <xr:revisionPtr revIDLastSave="0" documentId="13_ncr:1_{5EF0F45E-2970-4BFE-BD95-E6C412D3D818}" xr6:coauthVersionLast="47" xr6:coauthVersionMax="47" xr10:uidLastSave="{00000000-0000-0000-0000-000000000000}"/>
  <bookViews>
    <workbookView xWindow="1530" yWindow="780" windowWidth="22155" windowHeight="13290" tabRatio="814" xr2:uid="{00000000-000D-0000-FFFF-FFFF00000000}"/>
  </bookViews>
  <sheets>
    <sheet name="ED 2019" sheetId="49"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4" i="49" l="1"/>
  <c r="J34" i="49"/>
  <c r="K34" i="49"/>
  <c r="N34" i="49"/>
  <c r="O34" i="49"/>
  <c r="P34" i="49"/>
  <c r="Q34" i="49"/>
  <c r="R34" i="49"/>
  <c r="S34" i="49"/>
  <c r="M34" i="49"/>
  <c r="H34" i="49"/>
  <c r="E34" i="49"/>
  <c r="F34" i="49"/>
  <c r="D34" i="49"/>
</calcChain>
</file>

<file path=xl/sharedStrings.xml><?xml version="1.0" encoding="utf-8"?>
<sst xmlns="http://schemas.openxmlformats.org/spreadsheetml/2006/main" count="195" uniqueCount="193">
  <si>
    <t>SL</t>
  </si>
  <si>
    <t xml:space="preserve">Name and Age  </t>
  </si>
  <si>
    <t xml:space="preserve">Identity </t>
  </si>
  <si>
    <t>Description</t>
  </si>
  <si>
    <t>RAB</t>
  </si>
  <si>
    <t>Police</t>
  </si>
  <si>
    <t>Other</t>
  </si>
  <si>
    <t>Action Taken</t>
  </si>
  <si>
    <t>Follow up</t>
  </si>
  <si>
    <t>Businessman</t>
  </si>
  <si>
    <t>Persons</t>
  </si>
  <si>
    <t>Dhaka</t>
  </si>
  <si>
    <t xml:space="preserve"> </t>
  </si>
  <si>
    <t xml:space="preserve">Source and Date </t>
  </si>
  <si>
    <t>Date of Incident</t>
  </si>
  <si>
    <t>DB Police</t>
  </si>
  <si>
    <t>Allegedly disappeared by</t>
  </si>
  <si>
    <t>Total number of disappeared persons</t>
  </si>
  <si>
    <t>RAB-DB Police</t>
  </si>
  <si>
    <t>Industrial Police</t>
  </si>
  <si>
    <t>Farmer</t>
  </si>
  <si>
    <t>Pallabi, Dhaka</t>
  </si>
  <si>
    <t>Still disappeared</t>
  </si>
  <si>
    <t>Disappeared then  found  dead</t>
  </si>
  <si>
    <t>Ansar-Police</t>
  </si>
  <si>
    <t>Not reported</t>
  </si>
  <si>
    <t>BNP</t>
  </si>
  <si>
    <t>Jamaat-e-Islami</t>
  </si>
  <si>
    <t>Awami League</t>
  </si>
  <si>
    <t>Political Identity</t>
  </si>
  <si>
    <t>Kamrul Hasan</t>
  </si>
  <si>
    <t>Area from where the persons were disappeared</t>
  </si>
  <si>
    <t>Jamil Hossain Milon</t>
  </si>
  <si>
    <t>Hafrasta, Taltola, Natore</t>
  </si>
  <si>
    <t>Rakib Mollah</t>
  </si>
  <si>
    <t>Alleged Rapist</t>
  </si>
  <si>
    <t>Akash (33)</t>
  </si>
  <si>
    <t>Accused in a drug case</t>
  </si>
  <si>
    <t>Thakurgaon Police Station</t>
  </si>
  <si>
    <t>Ishtiaq Ahmed alias Sajal Jamaddar</t>
  </si>
  <si>
    <t xml:space="preserve">The daily Prothom Alo 04.03.2019; https://www.prothomalo.com/bangladesh/article/1581812/ </t>
  </si>
  <si>
    <t>Former Army soldier</t>
  </si>
  <si>
    <t>Robiul Awal</t>
  </si>
  <si>
    <t>Gulshan 2, Dhaka</t>
  </si>
  <si>
    <t>25/3/2019</t>
  </si>
  <si>
    <t>29/3/2019</t>
  </si>
  <si>
    <t>Vice President of BNP of DNCC unit</t>
  </si>
  <si>
    <t xml:space="preserve">Petty trader     </t>
  </si>
  <si>
    <t>Mohammad Jahedur Rahman (33)</t>
  </si>
  <si>
    <t>Madrassa teacher</t>
  </si>
  <si>
    <t>Michael Chakma</t>
  </si>
  <si>
    <t>United Peoples Democratic Front leader</t>
  </si>
  <si>
    <t>On the way to Dhaka from Kanchpur in Narayanganj</t>
  </si>
  <si>
    <t>23/05/2019</t>
  </si>
  <si>
    <t>Ataur Rahman Shahin</t>
  </si>
  <si>
    <t>IT expert, Assistant Manager of Bengal Glass, Part time service holder of Akij Group</t>
  </si>
  <si>
    <t>Tejgaon, Dhaka</t>
  </si>
  <si>
    <t xml:space="preserve">Shahin's wife, Nilufa filed a GD with Tejgaon Police Station. </t>
  </si>
  <si>
    <t>East Baniyrkhamar,  Khulna</t>
  </si>
  <si>
    <t>A GD was filed</t>
  </si>
  <si>
    <t>Sanoar Hossain Sanu</t>
  </si>
  <si>
    <t>Sirajganj Medical Training School</t>
  </si>
  <si>
    <t>SM Hafizur Rahman Sagar</t>
  </si>
  <si>
    <t>19/5/2019</t>
  </si>
  <si>
    <t>Yakub</t>
  </si>
  <si>
    <t>Bangladesh Nationalist Party central committee member</t>
  </si>
  <si>
    <t>Hasan Mamun</t>
  </si>
  <si>
    <t>from Hasan's residence Shantinagar, Dhaka</t>
  </si>
  <si>
    <t>15/6/2019</t>
  </si>
  <si>
    <t>17/6/2019</t>
  </si>
  <si>
    <t>The daily New Age, 16/6/2019, http://www.newagebd.net/article/75540/bnp-leader-allegedly-arrested-by-rab, The daily Independent, 18/6/2019, http://m.theindependentbd.com/printversion/details/203737, BDnews24.com, 20/6/2019, https://bdnews24.com/politics/2019/06/20/bnp-leader-rizvi-accuses-security-personnel-of-abducting-bangladesh-citizens-on-contract</t>
  </si>
  <si>
    <t>Sayed Iftekhar Alam alias Sourav</t>
  </si>
  <si>
    <t>a student of media and communication at Independent University Bangladesh.</t>
  </si>
  <si>
    <t xml:space="preserve">The Daily Star, 16/6/2019 and 18/6/2019,https://www.thedailystar.net/frontpage/sohel-tajs-nephew-abducted-1757635,  https://www.thedailystar.net/backpage/news/sohel-taj-wants-his-nephew-back-1758508, </t>
  </si>
  <si>
    <t>20/6/2019</t>
  </si>
  <si>
    <t>Mukul Hossain</t>
  </si>
  <si>
    <t>22/1/2019</t>
  </si>
  <si>
    <t>24/1/2019</t>
  </si>
  <si>
    <t>Gazi Milon</t>
  </si>
  <si>
    <t>President of youth wing of Awami League of 5no ward of Chorchandia Union of Sonagazi Upazila</t>
  </si>
  <si>
    <t>In front of a Pharmacy of Jahangir doctor, Chorchandiya union, Sonagazi upazila, Feni</t>
  </si>
  <si>
    <t>In front of Afmi Plaza, Chittagong</t>
  </si>
  <si>
    <t>Chairman candidate of Upazila Parishad election of Natore and Organising Secretary of proposed Committee of youth wing of Awami League (Juba League)</t>
  </si>
  <si>
    <t>14/5/2019</t>
  </si>
  <si>
    <t>Convener of Secchashebok Dal (voluntary wing) of BNP of Sirajganj Municipality</t>
  </si>
  <si>
    <t>The daily Prothom Alo 11.03.2019; Jiyasmin Ara, wife of Mukul</t>
  </si>
  <si>
    <t>Barobkunda market area, Sitakunda, Chattogram</t>
  </si>
  <si>
    <t>Balapur, Narsingdi</t>
  </si>
  <si>
    <t>Gonoshastho University area, Nabinagar, Savar, Dhaka</t>
  </si>
  <si>
    <t>25/01/2019</t>
  </si>
  <si>
    <t>The daily Jugantor, 29/01/2019, https://www.jugantor.com/todays-paper/second-edition/138966/পিরোজপুরে-; The daily Prothom Alo 02.02.2019</t>
  </si>
  <si>
    <t xml:space="preserve">The daily Prothom Alo 02.02.2019, https://epaper.prothomalo.com/?mod=1&amp;pgnum=1&amp;edcode=71&amp;pagedate=2019-2-2, The daily Manabzamin, 23/5/2019, http://mzamin.com/article.php?mzamin=173796 and 2/2/2019 the Daily Star, https://www.thedailystar.net/backpage/news/ex-bcl-leader-picked-home-1696228
</t>
  </si>
  <si>
    <t>Kalabagan, Dhaka</t>
  </si>
  <si>
    <t>Iqbal Hossain Sarkar (39)</t>
  </si>
  <si>
    <t>Baitus Shorof Jame Masjid, Nimaikacharibazar, Siddhirganj, Narayanganj</t>
  </si>
  <si>
    <t>19/06/2019</t>
  </si>
  <si>
    <t>Nasrin Jahan Smriti , wife of Ismail, cell no- 01915783100, Jugantor 21/07/2018 https://www.jugantor.com/todays-paper/city/201611/</t>
  </si>
  <si>
    <t xml:space="preserve">Ismail’s wife organized a press conference at Dhaka reporter’s unity on 20 July 2019. Before that on 19 July 2019, she and her family members and relatives conducted a human chain in front of Dhaka National Press Club demanding the return of her husband. Nasrin Jahan Smriti send application to the President, the Prime minister, the Ministry of Home affairs, Police HQ, RAB HQ, RAB- 4 , the National Human Rights Commission through post office and currier service to   get her husband back. </t>
  </si>
  <si>
    <t>Shah Ali Mazar, Mazar road, Gabtoli, Dhaka</t>
  </si>
  <si>
    <t>IT professional</t>
  </si>
  <si>
    <t>Tania Akhter, wife of Ataur, Cell no. 01727151772; Manab Zamin, 4/5/2019 and 04/07/2019, http://mzamin.com/article.php?mzamin=179672&amp;cat=3 and The daily Dhaka Tribune, 05/08/19, https://www.dhakatribune.com/bangladesh/dhaka/2019/08/05/missing-it-expert-shahin-returns-home-after-3-months and The daily New Age, 06/08/19, http://www.newagebd.net/article/80843/missing-it-professional-found-in-bogura-jail-says-family</t>
  </si>
  <si>
    <t>The daily New Age, 06/08/19, http://www.newagebd.net/article/80843/missing-it-professional-found-in-bogura-jail-says-family</t>
  </si>
  <si>
    <t>A GD is filed</t>
  </si>
  <si>
    <t>Mahathir Mohammad Bin Farid aged 17</t>
  </si>
  <si>
    <t>2nd semester student of Barisal Agriculture Training Institute at Rahmatpur in Babuganj</t>
  </si>
  <si>
    <t xml:space="preserve">From a hostel of  Barisal Agriculture Training Institute </t>
  </si>
  <si>
    <t>Notun Somoy, 4/7/19, https://www.natunsomoy.net/crime-investigation/article/10331/বন্ড-গ্যাংয়ের-সদস্যকে-তুলে-নিলো-অস্ত্রধারী and The daily Jugantor, 11/7/19, https://www.jugantor.com/todays-paper/last-page/197781/রিফাত-হত্যাকাণ্ড-মাহাথিরকে-৯-দিন-পর-ফিরিয়ে-দিল-</t>
  </si>
  <si>
    <t>The daily Nayadiganta, 14/06/2019, www.dailynayadiganta.com/more-news/417261/</t>
  </si>
  <si>
    <t xml:space="preserve">Ishtiaq lived in Badda, Dhaka. On 18 January he returned home from Bhandaria upazila, Pirojpur. His wife Shamsunnahar said that Ishtiaq came to her father's  house at Tolarbagh in the evening of 20 January. From there, on the morning of 22 January, Ishtiaq went to the bust station and left for Chittagong.  Shamsunnahar talk to Ishtiaq several times over phone while he was on the bus. However, from at around 7:00pm his phone was switched off. One Nur Islam, a neighbour of Ishtiaq's at Badda said that a local van driver named Sabuj took Ishtiaq to the bus stand of  Ena enterprise at Nodda, Dhaka on 22 January. Later, it was learnt from the bus supervisor of Ena enterprise that the bus was stopped and checked in Darogarhat area, Sitakunda . There, a white car was parked on the road. There were three persons in it. When the bus reached  the Barakkund Bazar area, the men in the white car (which was following it) told it to halt. Three persons came out of the bus when the bus was parked. They identified themselves as members of the law enforcement agencies. They were checking the faces of the passengers with a photograph. They picked up Ishtiaq . On being shown a  photo of Ishtiaq, the supervisor confirmed that he was the person who was taken away from the bus that day. The Ena Enterprise bus driver said that when the white car was leaving with the passenger, he took a picture of the car on his mobile phone. From that picture, it is seen that it is a white pajero car commonly used by government officials.  On tracing the vehicle with assistance from the the Bangladesh Road Transport Authority (BRTA), it was learnt that the title of the vehicle  registration was  'Government Department'; and the given address was the headquarters of a law enforcing officer. To ensure the authenticity of the bus driver and supervisor's statement, the cell numbers of passengers on the bus were collected . One passenger said that he had seen a person being put into a white vehicle  on 22 January.  On 24 January 2019 Istiaq's dead body was found at Beltola Village, Kathalia, Jhalkathi. There was a note found on him which read 'I am a rapist….I must face the consequences', in Bangla. </t>
  </si>
  <si>
    <t>On 27 December 2018 Rakib went to his village. Later he went to his friend's house at Nabinagar, Savar to hide, due to the allegation of rape against him. On 25 January 2019 he along with his friend went to a tea stall. At around 6:30pm one white  and one black microbus approached them and took Rakib and his friend away. Later, Rakib's friend was released. Since then Rakib's whereabouts are unknown. Rakib's mother went to the Ashulia Police Station to file a GD but police did not record it. Later, on 1 February 2019 Rakib's body was found at Rajapur, Jhalkathi. Rakib's family alleged that members of a law enforcement agency killed Rakib after disappearing him.</t>
  </si>
  <si>
    <t>Jamil Hossain's father Enamul Haque alleged that on 1 February 2019 at around 12:00am, Jamil was at his office ( he is a businessman) near his house, when some plainclothes men entered his office and identified themselves as members of law enforcement agency. They forcibly put Jamil in a white microbus and went away. Enamul contacted  Sadar Police Station and the local RAB office but did not find Jamil. Police Superintendent of Natore, Saifullah Al Mamun saif that Police were not involved with the abduction of Juba League leader Jamil. Camp Commander of RAB- 5 Jayed Shahriar said that RAB did not conduct any operation to arrest Jamil. On 23 May 2019 at around 1:00 am, someone left Jamil near his house and when he was able to, he walked home. It is to be noted that Jamil was facing seven cases filed with the Natore Sadar Police Station. Of those, one was filed under the Special Powers Act, one over arms dealing and five others for extortion and fights. Jamil was seeking a nomination from the ruling Awami League for the chairman post in the upcoming Natore Sadar Upazila Parishad election. He was known as a follower of Natore-2 parliamentarian,  Shafiqul Islam Shimul.</t>
  </si>
  <si>
    <t xml:space="preserve">Jiyasmin Ara wife of alleged disappeared Mukul Hossain, wrote in an application sent to the IGP and DB of Police, that on 3 february 2019, several men in plainclothes with covered  faces identified themselves as members of the Detective Branch and took Mukul away from his friend Ashish's rented house. After that, the victim family informed Kalabagan Police Station. SI Azim of Kalabagan Police Station, confirmed Mukul's disappearance after talking with the house owner and the people of that building. Kalabagan Police Station initially refused to take a GD but later they accept one. To get Mukul back, his wife submitted an application to the National Human Rights Commission on 10 March and to IGP and DB Police cheif on 5 March. However, the  DB of Police cheif told that he did not get any application regarding Mukul. Mukul was later shown arrested by RAB-1 on 19 May 2019 from Uttara with 700 Yaba tablets, and handed over to Airport Police Station. </t>
  </si>
  <si>
    <t>At a press conference in Thakurgaon Press CLub, Anju Pervin said that her husband Akash, and his brother-in-law Hamidur Rahman aged 25, went to Thakurgaon town to appear before a court for the hearing in a drugs case on 28 February. Both of them were detained by police from different places in the town following the hearing, she said. On 1 March, Akash's younger brother Jahedul Islam met with both of them at Thakurgaon Police Station. Jahedul's friends Rafique and Ekramul were with him at the time, she said. On 2 March, Anju's two children Atik and Alo went to the police station with their uncle Jahedul but couldn't find their father. Police told them that they did not know about Akash. Hamidur informed Jahedul that police took Akash away from the police station late at night.  When Anju went to the police station to ask about her husband, police did not let her enter the station, Anju said.  Officer-in-Charge of the police station, Ashikur Rahman said Akash had not been in their custody. On 11 March Akash was shown arrested in a case and submitted to the court.</t>
  </si>
  <si>
    <t xml:space="preserve">Kamrul Hasan, an IT professional who started a new IT venture at Mirpur DOHS, after some trouble with a giant IT company in Dhaka, went missing while returning home in the capital’s Pallabi on 1 April. His father, retired warrant officer Rustam Ali filed a general diary (GD) with Pallabi Police Station stating that Kamrul was returning home after leaving his newly set up office at Mirpur DOHS. Later, the family of Kamrul Hasan, said that he was found in Bogura jail nearly three and a half months after he went missing. His family alleged that the law enforcement agencies kept him in secret detention  until July 16.  Rustam Ali, said his son was showed arrested at the Sathmatha in Bogura district headquarters around 6:30am on July 16 over suspicious movement. Later, they came to know he was also showed arrested in a pending case regarding extremist links filed with Sherpur Police Station in Bogura. Sub-inspector Mominur Rahman said the victim was suspected of cyber bullying blogger Ahmed Rajib Haider in 2013. Blogger Rajib was killed in February 2013 and a Dhaka court awarded death penalty on December 31, 2015 to two of the accused and sentenced six others of the group 'Ansar Al Islam' to different jail terms for killing Rajib. Mominur said that Kamrul was arrested in Bogura and was now in district jail in a case related to acts of extremism.
</t>
  </si>
  <si>
    <t>On 2 May 2019 at around 7:22pm, Ataur Rahman Shahin was taken away by a few plainclothes men in a microbus from the front of Akij House, Tejgaon, Dhaka. Shahin's brother-in-law said that Shahin was an employee of Bengal Glass Company and also a part time worker in different offices. After finishing his work at Akij House, Shahin was waiting for a ride which he had booked through a mobile app. At that time, a microbus was standing near him. After few minutes, three men in plain cloth came from behind and pushed him into the microbus. Shahin's wife, Nilufa filed a GD with Tejgaon Police Station.A man identifying himself as a Detective Branch official called his father and visited his house in Gaibandha about one month before he went missing on 2 May . On 5 August 2019 his brother in law Md. Monju confirmed the media that he was returned. The family refused  to share the details of the  incident.</t>
  </si>
  <si>
    <t>On 5 May 2019 Gazi Milon was allegedly picked up by several plainclothes men who introduced themselves as members of RAB. They picked up him in front of a pharmacy at Chorchandiya union, Sonagazi upazila, Feni.They took him in a black coloured microbus and headed west from the local Olama Jabar area. Later family members of Gazi Milon went to Sonagazi Model Police Station and RAB camp of Feni district but they were informed that Gazi Milon was not in the custody of Police or RAB. They filed a General Diary with the Sonagazi Police Station. They also filed an application to RAB to know the whereabouts of Gazi Milon. At first they mentioned a RAB informer called 'Sentu Mia' in their application but RAB members refused to accept the application. Later they remove the name of Sentu Mia and then RAB accept the application. Gazi Milon's whereabouts remain unknown.</t>
  </si>
  <si>
    <t>The BNP leaders claimed that Sanwar Hossain Sanu was returning home after the funeral of Ward - 10, Sirajganj municipality ward BNP president Saiful Islam from the municipality Malshapara graveyard on 10 May 2019 at noon. He was taken away by some plain-clothes men in front of Sirajganj Medical Training School. His family searched many places but did not find him. BNP activists and locals have organised a human chain program for disappeared Sanwar Hossain Sanu. This human chain program was held in front of the district BNP office around 12:00pm on Sunday. On 14 May 2019 Sanwar was shown arrested with drugs and arms.</t>
  </si>
  <si>
    <t xml:space="preserve">On 9 June 2019 at around 7:00 pm Sayed Iftekhar Alam alias Sourav was allegedly picked up by some palinclothes men from in front of Afmi Plaza, Chittagong. Family members claimed that he was picked up by the members of Rapid Action Battalion over a feud with a businessman regarding a love-affair with his daughter. Later on 20 June 2019 Sourav was found/freed in front of Jamil Auto Rice Mill, Mymensingh. </t>
  </si>
  <si>
    <t>Mahfuza Khanom, wife of Hasan Mamun alleged that her husband was picked up by some plainclothes men introducing themselves as members of Rapid Action Battalion, from their residence at Shantinagar at around 11:20 pm on 15 June 2019. She said, the security guard infromed her that he found a RAB-3 car parked in front of the house. At first RAB members denied Mamun's arrest. BNP Secretary General Mirza Fakhrul Islam Alamgir, in a statement also alleged that Mamun was taken away from his residence and RAB members denied it. Three days later, RAB-8 in a statement said Hasan Mamun was arrested on charges of leaking question papers of the primary teacher recruitment test in a case filed with the Patuakhali Police Station under the Public Examinations (Offences) Act.</t>
  </si>
  <si>
    <t>Mahathir Mohammad Bin Farid was allegedly picked up by several armed men who identified themselves as members of a law enforcement agency, from room no. 206 of the residential hostel of  Barisal Agriculture Training Institute on 1 July 2019. They picked him up suspecting him to be  a member of '007 group' in relation with the murder of Rifat Farazi. Later, his family members came to know that he was in the custody of Barguna DB police. On 9 July Mahathir was handed over to his father.  Mahathir's father withdrew the GD from the Airport Police Station in Barisal regarding his son's whereabouts after he surfaced. His father did not want to talk about the matter.</t>
  </si>
  <si>
    <t>Mokfur Rahman</t>
  </si>
  <si>
    <t>16/07/2019</t>
  </si>
  <si>
    <t>The daily Manabzamin 8/7/2019, http://mzamin.com/article.php?mzamin=180227&amp;cat=10</t>
  </si>
  <si>
    <t>Sajal Mia aged 24</t>
  </si>
  <si>
    <t xml:space="preserve">Harun Mia aged 25 </t>
  </si>
  <si>
    <t>Sajal’s and Harun’s mother Safia Khatun alleged that Sajal Mia, 24 and his brother Harun Mia, 25, were picked up by plainclothesmen on 5 September 2019 night and kept in police custody until 8 September 2019. She said that she met her sons at the office of Detective Branch [of police] in Mymensingh on 6 September morning. At that time she gave them clothes there. But police officials have denied to share her sons’ whereabouts since 6 September afternoon. She again went back to the police station on 7 September morning and stayed there until night. She kept begging to police officials so that they allow her to meet her sons. But they did not allow her. Later, on 8 September 2019 Sajal Mia was killed in a “gunfight” with police in Mymensingh Sadar upazila. Meanwhile, Sajal’s brother Harun was produced before a court in the district on charges of peddling drugs. OC Kamal said they arrested Harun in the town’s Islambagh Beribadh area on 8 September along with three others and produced them before a court with a five-day remand plea. Police also claimed that the dead Sajal Mia, 24, was a drug peddler and had six cases against him, including four related to drugs.</t>
  </si>
  <si>
    <t>Alleged drug peddler</t>
  </si>
  <si>
    <t>Mymensingh</t>
  </si>
  <si>
    <t xml:space="preserve">The Daily Star 09/09/2019, https://www.thedailystar.net/backpage/man-killed-gunfight-in-bangladesh-1797538 
</t>
  </si>
  <si>
    <t>Joynal Abedin aged 17</t>
  </si>
  <si>
    <t>The daily Jugantor, 4/9/2019, https://www.jugantor.com/todays-paper/city/216966/আমার-ছেলেকে-ঘুম-থেকে-তুলে-নিয়ে-হত্যা-করেছে-পুলি</t>
  </si>
  <si>
    <t>31/08/2019</t>
  </si>
  <si>
    <t>The daily Nayadiganta, 02/09/2019, www.dailynayadiganta.com/more-news/436935/</t>
  </si>
  <si>
    <t>from his house at Devnagar village, Sadar upazila, Satkhira</t>
  </si>
  <si>
    <t xml:space="preserve">Senior Joint Secretary General of BNP Rizvi Ahmed alleged that on 25 March 2019 Robiul Awal, Vice President of DNCC BNP was taken away from his house at Gushan-2, Dhaka by a few plainclothed members of a law enforment agency. 15 days ago Robiul got out of the jail after getting bail in all cases filed against him. He was picked up again from his house on 25 March 2019. His whereabouts remained unknown for four days. His brother Shaheen said that four days after his disappearance, Robiul Awal was freed. </t>
  </si>
  <si>
    <t xml:space="preserve">On 09 April 2019, Michael Chakma was returning from Narayanganj after finishing some organisational activities.  His colleagues informed that the purpose of his trip to Narayanganj was to make preperation for organising a programme to observe the ‘Anniversary of Rana Plaza Building collapse’ with workers from the ethnic minority community on 12 April 2019; and attended some meetings with his political colleagues. His colleagues were able to contact him till 5:00 pm. After that,  his cell phone was found switched off.  Relatives and colleagues of Michael Chakma searched for him  but did not find him. On 16 April 2019, Michael’s relative, Dhonoksho Chakma filed a General Diary (GD) with Sonargaon Police Station under Narayanganj District. The police promised to search for Michael Chakma and later informed his relatives that they had received information regarding Michael Chakma’s last location by tracking his cell phone. His last location was found to be at Dhaka Cantonment area on 15 April 2019.  However, the police did not conduct any operation there to find him. </t>
  </si>
  <si>
    <t xml:space="preserve">On 16 April 2019, Michael’s relative, Dhonoksho Chakma filed a General Diary (GD) with Sonargaon Police Station under Narayanganj District. </t>
  </si>
  <si>
    <t>On 7 June 2019, Yakub went to enjoy a football match near his home. During the match, an altercation took place and SI Abdur Razzak of Madabdi Police Station arrested Yakub from the field without any warrant. Since then, no whereabouts of Yakub were found. His family members contacted the police station but did not get any satisfactory reply. Hasina Begum, wife of Yakub submitted an application to the IGP. When contacted, SI Abdur Razzak said that Yakub was at National Institute of Traumatology &amp; Orthopaedic Rehabilitation ( NITOR), Dhaka.</t>
  </si>
  <si>
    <t>Wood Trader at Dada Sawmill</t>
  </si>
  <si>
    <t>Ismail Hossain Baten aged 60</t>
  </si>
  <si>
    <t>Worked in agricultural land</t>
  </si>
  <si>
    <t>a student of class X of Biajid Textile Vocational Institute</t>
  </si>
  <si>
    <t>Aturar Dipo adjacent to Amin Jute Mill under Biajid Bostami Police Station in Chittagong City</t>
  </si>
  <si>
    <t>28/8/2019</t>
  </si>
  <si>
    <t>Abdul Barek (35)</t>
  </si>
  <si>
    <t>Farmer and once involved in drug business</t>
  </si>
  <si>
    <t>Damurhuda, Chuadanga</t>
  </si>
  <si>
    <t>21/10/2019</t>
  </si>
  <si>
    <t>22/10/2019</t>
  </si>
  <si>
    <t>Joynal Abedin's mother Johra Begum said that on 31 August 2019 at around 10:00 pm one Shamsu, personal secretary (PS) of ward Councilor Mobarak Ali along with two others came to their house. Then Shamsu talked with Joynal in various issues. At the time of leaving the house, Shamsu told Joynal for not going outside and also switching Joynal's mobile phone off. At around 1:00 am night on 1  September 2019 a team of around 10-15 policemen (some were in plainclothes) came to their house and picked up Joynal after waking him up and left the place. In the morning Johra Begum went to the Biazid Bostami Police Station but police officials denied having Joynal in the custody. Police did not show Joynal in front of his mother. Later, she again forcefully entered the Police Station while her son Joynal shouted as 'mother', 'mother' to call her. Hearing this, police drove Johra Begum out from the police station. On 2 September 2019 she received information that her son's bullet wounded body was found in the field. She went there at Amin Colony football field but found the bloodshed in the land. Then she came to know from the police station that Joynal was at the hospital. She rushed to the Chittagong Medical College Hospital and  found Joynal's dead body. It is to be mentioned that Joynal was an accused of a case to stab and injure a van-puller Mohammad Hridoy on 31 August 2019. Hridoy's mother Shamsunnahar Begum filed a case accusing Joynal and others in this regard. Police said that on 1 September 2019 at evening police arrested Joynal in this case and interrogated him in the police station. Then at around 1:30 am police took him to rescue arms. On the way Joynal's cohorts attacked police at Amin Colony football field. In the operation Joynal got injury and admitted to Chittagong Medical College Hospital. On 2 September 2019 doctor declared him dead.</t>
  </si>
  <si>
    <t xml:space="preserve">Mokfur Rahman's wife Marufa Khatun said in a press conference that on 31 August 2019 at around 8:00 am he was working to process fabrics of Jute on the road in front of his house. At that time, two youths in plainclothes came there in a motorcycle. They stopped the motorcycle there and all on a sudden a white car came there. Those youths of the motorcycle forcefully took Mokfur to the white car. They blindfolded him with a gamcha (one kind of cotton thin towel). The family members asked those youths that what are they doing but they did not reply. Rather they scolded them and said to move away. Then they left the place with Mokfur. It is to be mentioned that five years ago he was arrested by police and released from Court two months ago. Mokfur's wife Marufa Khatun alleged that police and DB police denied about his whereabouts. At evening on 31 August 2019, she recorded a General Diary (GD) with the Satkhira Police Station in this regard. On 3 September 2019 Mokfur was produced before the Satkhira Court after she organised a press conference on 1 September 2019. </t>
  </si>
  <si>
    <t>Abdul Barek’s brother Abdul Hakim said that once upon a time Abdul Barek was involved with drug peddling but now a day he is cultivating agricultural land. On 3 January 2019 he went to attend a hearing of an old case in the Meherpur District Court. At the afternoon while he was returning home, a group of people identifying themselves as members of law enforcement agency picked up him. While family members contacted with Damurhuda Model Police Station and Charulia Police Camp on the same day, police had denied about Abdul Barek’s whereabouts. Later, he had been killed in a “gunfight” with the police in Damurhuda upazila of Chuadanga on 4 January 2019. Sukumar Biswas, officer-in-charge of Damurhuda Police Station, said police arrested Barek from Muktarpur village around 2:00am on 3 January 2019. He said that when police along with Barek was heading towards the police station, his associates opened fire on the law enforcers, forcing them to fire back in 'self-defence'. At one stage Barek was caught in the line of fire and suffered bullet wounds. Later, he was taken to Sadar Hospital where doctors declared him dead.</t>
  </si>
  <si>
    <t>The daily Prothom Alo 05/01/2019 and The Daily Star, 04/01/2019, https://www.thedailystar.net/country/news/drug-peddler-killed-chuadanga-1682920</t>
  </si>
  <si>
    <t>Brother-in-law of Biplob Chandra Baddya Shuvo, whose Facebook account had allegedly been hacked and Bidhan's employee</t>
  </si>
  <si>
    <t>Bidhan Majumder, 35, and Sagar</t>
  </si>
  <si>
    <t>Bidhan's jewellery shop in Dolarhat, Bhola</t>
  </si>
  <si>
    <t>The Daily Star; https://www.thedailystar.net/country/bhola-mayhem-biplob-baddy-shuvo-brother-in-law-picked-1817227 and The Independent; http://www.theindependentbd.com/post/220670</t>
  </si>
  <si>
    <t>Some unknown persons, introducing themselves as detectives, picked up the brother-in-law of Biplob Chandra Baddya, whose Facebook account was allegedly hacked and used for spreading the hate speech resulting in a deadly clash in Bhola, family claimed. Bidhan’s father, Binoy Majumder filed a General Diary with Dolarhat Police Station. As per the general diary, Bidhan and his employee Sagar were picked up by unidentified men who came in a microbus, reportedly asking them to appear for an interview on a private TV channel. However, both have been missing since then. According to the father, a team went to the jewelry shop around 7:00pm on 21 October and picked up Bidhan and Sagar, another employee of the shop, and left the scene by a car. When they were getting into the car, locals asked them about their identity and they said they are DB police, the father said quoting locals. Contacted, Md Mizanur Rahman Rahman, officer-in-charge of Dolarhat Police Station, said he do not have any idea whether any DB team went there and picked up Bidhan.</t>
  </si>
  <si>
    <t>Shahjahan</t>
  </si>
  <si>
    <t>Anardighirper area of West Dattapara, Lakshmipur Sadar</t>
  </si>
  <si>
    <t>6/11/19, Manabzamin; http://www.mzamin.com/article.php?mzamin=198020&amp;cat=10</t>
  </si>
  <si>
    <t>22/11/2019 Nayadiganta; http://www.dailynayadiganta.com/more-news/458217/</t>
  </si>
  <si>
    <t>21/11/2019</t>
  </si>
  <si>
    <t>Rafiqul Isam Chowdhury</t>
  </si>
  <si>
    <t>Deputy Relief and Social Welfare Secretary of Jubo League</t>
  </si>
  <si>
    <t>Banasree, Dhaka</t>
  </si>
  <si>
    <t>It is alleged that Rafiqul Islam Chowdhury, the Deputy Relief and Social Welfare Secretary of Awami Jubo League, picked up from his Banasri residence by plainclothes men who has been identified themself as administration men.  His family said that he was picked up at around 7:30 pm on 21 November. Rafiq's wife Khadija Khatun said she was at home at the time of the incident. She said that five people came to their 5-storey flat and identified themselves as administration men. They talk to her husband Rafiq and take himout for tea. During that time she resist them. They told that if she resist them, it will hurt her husband. We are taking him, he will come later. They were forcibly taken from his home. A white microbus parked in front of the outside of the house is taken away. Since then his mobile phone has been shut down. They did not know Rafiq's whereabouts.</t>
  </si>
  <si>
    <t>22/11/2019 Al Jazeera; https://www.aljazeera.com/news/2019/11/employee-uk-based-bangladeshi-businessman-dies-custody-191122110819149.html</t>
  </si>
  <si>
    <t>Johirul Haque Khandaker, Korshed Alam Patwari, Sayed Akidul Ali, Gias Uddin and Mohammad Ali</t>
  </si>
  <si>
    <t>Former army captain, Khandaker's two colleagues and Shahid Uddin Khan's two brothers</t>
  </si>
  <si>
    <t>13/1/2019 and month of April, 2019</t>
  </si>
  <si>
    <t>20 law enforcement personnel, many armed and wearing the black uniform commonly worn by a paramilitary organisation, the RAB, detain Johirul Haque Khandaker on January 13, 2019 along with two other colleagues, Korshed Alam Patwari, and Sayed Akidul Ali in Dhaka, all were employed by Shahid Uddin Khan, a retired Bangladesh colonel. Shahid Uddin Khan, has accused his former business associate, Major General Tarique Ahmed Siddique, Prime Minister Sheikh Hasina's security adviser, of ordering the detentions as part of a campaign of intimidation against him. On September 23, 2019 police brought them in front of a magistrate court after eight months disappearance, where they were accused of involvement "in anti-state and terrorist activities" and remanded into custody. Johirul Haque Khandaker, died in the prison annex of Bangabandhu Sheikh Mujib Medical University Hospital, Dhaka, on October 11, 2019. His death certificate stated that he died from a "cardio-pulmonary failure" due to "cirrhosis of the liver". An inquest report, written by a police officer, stated that there were "various black marks on his stomach". Al Jazeera spoke to witnesses who confirmed that in April 2019, two of Shahid Uddin Khan's brothers, Gias Uddin and Mohammad Ali, were picked up by the law enforcement authorities. While Uddin was released after 11 days of secret detention, Ali's whereabouts remain unknown.</t>
  </si>
  <si>
    <t>Monish Saha (26)</t>
  </si>
  <si>
    <t>Aichgati, Rupsha, Khulna</t>
  </si>
  <si>
    <t>15/10/2019</t>
  </si>
  <si>
    <t>16/10/2019 Daily Star &amp; Prothom Alo; https://www.thedailystar.net/backpage/news/five-robbers-killed-gunfights-1814182</t>
  </si>
  <si>
    <t>Small businessman/ an employee of a grocery shop</t>
  </si>
  <si>
    <t>In Khulna, the four members of a robbery gang named “Aminur Bahini” including Monish Saha, were killed in an alleged gunfight with Rab-6 during a raid in Koyra upazila’s Koyra Khal area. Tofazzal Hossain, Rab-6 special company commander, said they conducted the raid around 2:00am following information that the leader of “Aminur Bahini” was staying there. Rab claimed to have recovered three firearms from the scene. However, Mithun Saha, brother of Monish Saha, told The Daily Star that some plainclothes policemen “picked up” his brother from their residence at Aichgati in Khulna’s Rupsha upazila on October 1. “On October 10, we informed Rab-6 about it. We came to know about his death as ‘a robber of the Sundarbans’ on 15 October 2019. But he was a small businessman,” said Mithun.</t>
  </si>
  <si>
    <t xml:space="preserve">Disappeared and returned after a few days/months of disappearance </t>
  </si>
  <si>
    <t>Witnesses said that Shahjahan was sitting in a shop on 2 November 2019 at noon. At that time, four armed plainclothes policemen with two motorcycles took Shahjahan from the shop. They also threatened to kill surrounding the people who tried to resist them. Locals said they have identified Munshi Kibria and SI Mojibur of the Dattapara police investigation center. He worked farming with his father. He is known by the locals as a good human being in the area. Later he was shown arrest before the court.</t>
  </si>
  <si>
    <t>Enforced Disappearances in 2019</t>
  </si>
  <si>
    <t>Date of returning/ found dead</t>
  </si>
  <si>
    <t>Informatipon gathered by HRDs of Thakurgaon and The Daily Star, 4 March 2019, https://www.thedailystar.net/frontpage/news/where-akash-1710310</t>
  </si>
  <si>
    <t>The daily Jugantor 26.3.2019; Shaheen, Brother of Robiul, +8801798829737, https://www.jugantor.com/politics/159278/</t>
  </si>
  <si>
    <t>21.4.19, New Age; http://www.newagebd.net/article/70478/michael-chakma-made-latest-call-from-dhaka-police</t>
  </si>
  <si>
    <t>16/4/19, The daily Manab Zamin and Information gathered by local HRDs of Narayanganj, Iqbal's sister's husband Mostafa, cell no- 01912051537</t>
  </si>
  <si>
    <t>16/4/19, The daily Manab Zamin and Information gathered by local HRDs of Narayanganj, Jahed's younger brother Motiur, cell no- 01869677811</t>
  </si>
  <si>
    <t>Information gathered by local HRDs of Sirajganj, 13/5/2019;   The daily Jugantor, 15.5.2019, https://www.jugantor.com/country-news/177805</t>
  </si>
  <si>
    <t>Information gathered by local HRDs of Khulna, 15/5/2019 and Hosne Ara Tania, wife of SM Hafizur Rahman Sagar, cell no- 01765225254 and The daily Kaler Kantha, 28/8/2019, https://www.kalerkantho.com/online/national/2019/08/28/808255?fbclid=IwAR05hOuh0i0gnEiR-ZU1brbEXk1P1iJDLYQ5oVyl4Z0YtbcOiLiAg6unlcs</t>
  </si>
  <si>
    <t xml:space="preserve">23/9/2019; 11/10/2019; </t>
  </si>
  <si>
    <t>According to Mostafa, brother of Iqbal Hossain’s wife, after completing “Esha” prayer, Iqbal and Mohammad Jahedur Rahman were talking, in front of Baitus Shorof Jame Masjid, Nimaikacharibazar, Shiddhirganj, when a group of plainclothes men picked them up and forced them into a white microbus. When the locals challenged the men, they identified themselves as members of the Detective Branch (DB) of Police. On 11 April 2019, victim family members approached  the DB office, RAB- 11 office and Shiddhirganj Police Station and all denied having knowledge about Iqbal Hossain and Jahed Hossain and their whereabouts. When the victim family wanted to file a GD at Shiddhirganj Police Station, they were told to wait another day. Later, on 12 April 2019, they could file a GD. SI Hafizur Rahman was appointed as the investigation officer and visited the place of incident. Police collected three CCTV hard drives from camera's which were set around the incident place.  Iqbal’s wife Habiba told Jugantor that on 28 November 2020 she had seen a news about her husband along with Jahedur who were shown arrested along with arms which was published at a newspaper. Both of them are now detained in Bogura District Jail.  The daily Jugantor, 15 February 2022; https://www.jugantor.com/todays-paper/first-page/520273; Prothom Alo, 30 August 2022</t>
  </si>
  <si>
    <t xml:space="preserve">A businessman named SM Hafizur Rahman Sagar (43) was allegedly disappeared by RAB-6 in Khulna. On Thursday, May 2, RAB picked SM Hafizur Rahman Sagar and three others up from the house of Nazrul Islam in front of the big mosque at East Baniyrkhamar in Khulna city. The next day, RAB issued a statement about the detention of three people from the house. But the arrest of SM Hafizur Rahman Sagar was denied. On Friday, May 3, his wife, Hosneara Tania, filed a general diary (GD) at Khalishpur Police Station, numbered 123. Later, being RAB informed about RAB's operation, his family contacted RAB but they denied his arrest. On 4 May 2019, Hosnara Tania went to Khulna Sadar Police Station to file a general diary (GD). But the officer-in-charge of the police station, Humayun Kabir refused to accept it.  Hosneara Tania and her sister- in -law  Ropshi Nishi told that SM Hafizur Rahman Sagar was staying in the house of Nazrul Islam in front of the big mosque of East Baniyrkhamar in Khulna city for business negotiations on May 2, with the other three business partners. A team of RAB-6 raided the house at around 2:30 am. From there, RAB arrested SM Hafizur Rahman Sagar and his business partners, Habibur Rahman (24), Md. Rafiur Rahman Rajib (30) and Md. Abdul Mannan (50). On May 4, they contacted RAB-6 at its Khulna office and RAB-6 director (CO) Lt. Colonel Syed Mohammad Noorus Salehin Yusuf and Special Company Commander Md. Shamim Shikdar, admitted the confession of three others but not of SM Hafizur Rahman. RAB-6 threatened the victim family not raise the issue in public and instead of producing  him in court or showing him as arrested, they said that an operation will be conducted to arrest Sagar. They also told the family members that Sagar is absconding. Later on 28 August 2019 at around 12:30 am a team of RAB-1 conducted an operation at Ashkona in Dakkhinkhan Police Station of Dhaka and arrested four alleged members of 'Allah'r Dal'/ 'Allah'r Sarkar'. SM Hafizur Rahman Sagar was one of them. At around 12:30 pm on 28 August 2019 Lieutenant Colonel of RAB-1 Sarwar Bin Kashem informed about the operation in a press briefing in the media centre of RAB-1 at Kawran Bazar. </t>
  </si>
  <si>
    <t>On 19 June 2019 at around 2:30pm, Ismail Hossain Baten was returning home for lunch from his workplace ‘Dada Sawmill’ at Shah Ali Mazar, Mazar road, Gabtoli, Dhaka. Within half an hour, his mobile phone was found switched off. On that night at around 11:00pm, Ismail’s younger brother Mohammad Khairul Alam went to Shah Ali Police Station to file a General Diary (GD). However, the duty officer refused to file the GD at night and told him to come on the next day at 10:00am. When Khairul went to the police station again, the officer said that he could not file GD without investigation. Later, police investigate the incident and filed a GD, numbered 830, date- 20 June 2019. The police of Shah Ali Police Station collected the video footage of the CCTVs of different shops along the road, through which Ismail Hossain was returning to his house. But all the footage was found blank approximately between 2:00pm to 4:00pm. Ismail’s wife Nasrin Jahan Smriti alleged that Rasel Ahammad Kabir, Director, Communication and Signal, RAB was involved in the disappearance of her husband due to a previous enmity between Rasel’s father Fayez Ahammed Mintu and Ismail Hossain. Smriti informed that 35 years ago her husband was an accused in the murder of  former Jagodal (the political party before BNP) leader Fayez Ahammed Mintu. However, the court found him innocent and he was aquitted,  though sons of Fayez Ahammed thought that Ismail was guilty. Ismail Hossain was also attacked on 19 March 2015 and was severely injured by some people associated with the sons of Fayez Ahammed at his village home. Since then, Ismail Hossain  has been permanently staying in Dhaka with his family. Smriti also said that 4-5 days before her husband’s disappearance, he was very worried because he got information from his village Kukrarai at Bajitpur of Kishoreganj district, that sons of Fayez Ahammed were telling people to take revenge for their father’s murder as one of his son's,  Rasel Ahammad Kabir had become the Director, Communication and Signal of RAB. Ismail Hossain wanted to file a GD regarding the matter but could not. Nasrin Jahan Smriti also said that she believed the disappearance  of Ismail Hossain was pre-planned and was not possible without the help of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</si>
</sst>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Arial"/>
      <family val="2"/>
    </font>
    <font>
      <sz val="11"/>
      <name val="Times New Roman"/>
      <family val="1"/>
    </font>
    <font>
      <sz val="12"/>
      <name val="Arial"/>
      <family val="2"/>
    </font>
    <font>
      <sz val="11"/>
      <name val="Arial"/>
      <family val="2"/>
    </font>
    <font>
      <b/>
      <sz val="11"/>
      <name val="Arial"/>
      <family val="2"/>
    </font>
    <font>
      <b/>
      <sz val="12"/>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84">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7" borderId="1" applyNumberFormat="0" applyAlignment="0" applyProtection="0"/>
    <xf numFmtId="0" fontId="13" fillId="7" borderId="1" applyNumberFormat="0" applyAlignment="0" applyProtection="0"/>
    <xf numFmtId="0" fontId="14" fillId="0" borderId="6" applyNumberFormat="0" applyFill="0" applyAlignment="0" applyProtection="0"/>
    <xf numFmtId="0" fontId="14" fillId="0" borderId="6" applyNumberFormat="0" applyFill="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32">
    <xf numFmtId="0" fontId="0" fillId="0" borderId="0" xfId="0"/>
    <xf numFmtId="0" fontId="22" fillId="0" borderId="0" xfId="0" applyFont="1"/>
    <xf numFmtId="0" fontId="24" fillId="24" borderId="10" xfId="0" applyFont="1" applyFill="1" applyBorder="1" applyAlignment="1">
      <alignment horizontal="center" vertical="center"/>
    </xf>
    <xf numFmtId="0" fontId="0" fillId="0" borderId="0" xfId="0" applyAlignment="1">
      <alignment horizontal="center" vertical="center" wrapText="1"/>
    </xf>
    <xf numFmtId="0" fontId="22" fillId="0" borderId="0" xfId="0" applyFont="1" applyAlignment="1">
      <alignment horizontal="center" vertical="center"/>
    </xf>
    <xf numFmtId="0" fontId="0" fillId="0" borderId="0" xfId="0" applyAlignment="1">
      <alignment horizontal="center" vertical="center"/>
    </xf>
    <xf numFmtId="0" fontId="21" fillId="0" borderId="0" xfId="0" applyFont="1"/>
    <xf numFmtId="0" fontId="23" fillId="25" borderId="0" xfId="0" applyFont="1" applyFill="1" applyAlignment="1">
      <alignment horizontal="center" vertical="center" wrapText="1"/>
    </xf>
    <xf numFmtId="0" fontId="21" fillId="25" borderId="0" xfId="0" applyFont="1" applyFill="1"/>
    <xf numFmtId="0" fontId="21" fillId="25" borderId="0" xfId="0" applyFont="1" applyFill="1" applyAlignment="1">
      <alignment horizontal="center" vertical="center" wrapText="1"/>
    </xf>
    <xf numFmtId="0" fontId="21" fillId="25" borderId="0" xfId="0" applyFont="1" applyFill="1" applyAlignment="1">
      <alignment vertical="center" wrapText="1"/>
    </xf>
    <xf numFmtId="0" fontId="2" fillId="25" borderId="0" xfId="0" applyFont="1" applyFill="1"/>
    <xf numFmtId="0" fontId="25" fillId="25" borderId="10" xfId="0" applyFont="1" applyFill="1" applyBorder="1" applyAlignment="1">
      <alignment horizontal="center" vertical="center" textRotation="90" wrapText="1"/>
    </xf>
    <xf numFmtId="0" fontId="25" fillId="25" borderId="12" xfId="0" applyFont="1" applyFill="1" applyBorder="1" applyAlignment="1">
      <alignment horizontal="center" vertical="center" textRotation="90" wrapText="1"/>
    </xf>
    <xf numFmtId="0" fontId="23" fillId="25" borderId="10" xfId="0" applyFont="1" applyFill="1" applyBorder="1" applyAlignment="1">
      <alignment horizontal="center" vertical="center" wrapText="1"/>
    </xf>
    <xf numFmtId="0" fontId="23" fillId="25" borderId="12" xfId="0" applyFont="1" applyFill="1" applyBorder="1" applyAlignment="1">
      <alignment horizontal="center" vertical="center" wrapText="1"/>
    </xf>
    <xf numFmtId="14" fontId="23" fillId="25" borderId="10" xfId="0" applyNumberFormat="1" applyFont="1" applyFill="1" applyBorder="1" applyAlignment="1">
      <alignment horizontal="center" vertical="center" wrapText="1"/>
    </xf>
    <xf numFmtId="14" fontId="23" fillId="25" borderId="12" xfId="0" applyNumberFormat="1" applyFont="1" applyFill="1" applyBorder="1" applyAlignment="1">
      <alignment horizontal="center" vertical="center" wrapText="1"/>
    </xf>
    <xf numFmtId="0" fontId="0" fillId="0" borderId="16" xfId="0" applyBorder="1" applyAlignment="1">
      <alignment horizontal="center"/>
    </xf>
    <xf numFmtId="0" fontId="25" fillId="25" borderId="10" xfId="0" applyFont="1" applyFill="1" applyBorder="1" applyAlignment="1">
      <alignment horizontal="center" vertical="center" wrapText="1"/>
    </xf>
    <xf numFmtId="0" fontId="25" fillId="25" borderId="13" xfId="0" applyFont="1" applyFill="1" applyBorder="1" applyAlignment="1">
      <alignment horizontal="center" vertical="center" wrapText="1"/>
    </xf>
    <xf numFmtId="0" fontId="25" fillId="25" borderId="12" xfId="0" applyFont="1" applyFill="1" applyBorder="1" applyAlignment="1">
      <alignment horizontal="center" vertical="center" wrapText="1"/>
    </xf>
    <xf numFmtId="0" fontId="23" fillId="25" borderId="13" xfId="0" applyFont="1" applyFill="1" applyBorder="1" applyAlignment="1">
      <alignment horizontal="center" vertical="center" wrapText="1"/>
    </xf>
    <xf numFmtId="0" fontId="23" fillId="25" borderId="12" xfId="0" applyFont="1" applyFill="1" applyBorder="1" applyAlignment="1">
      <alignment horizontal="center" vertical="center" wrapText="1"/>
    </xf>
    <xf numFmtId="0" fontId="20" fillId="25" borderId="14" xfId="0" applyFont="1" applyFill="1" applyBorder="1" applyAlignment="1">
      <alignment horizontal="center" vertical="center" wrapText="1"/>
    </xf>
    <xf numFmtId="0" fontId="20" fillId="25" borderId="15" xfId="0" applyFont="1" applyFill="1" applyBorder="1" applyAlignment="1">
      <alignment horizontal="center" vertical="center" wrapText="1"/>
    </xf>
    <xf numFmtId="0" fontId="20" fillId="25" borderId="11" xfId="0" applyFont="1" applyFill="1" applyBorder="1" applyAlignment="1">
      <alignment horizontal="center" vertical="center" wrapText="1"/>
    </xf>
    <xf numFmtId="0" fontId="25" fillId="25" borderId="14" xfId="0" applyFont="1" applyFill="1" applyBorder="1" applyAlignment="1">
      <alignment horizontal="center" vertical="center" wrapText="1"/>
    </xf>
    <xf numFmtId="0" fontId="25" fillId="25" borderId="15" xfId="0" applyFont="1" applyFill="1" applyBorder="1" applyAlignment="1">
      <alignment horizontal="center" vertical="center" wrapText="1"/>
    </xf>
    <xf numFmtId="0" fontId="25" fillId="25" borderId="11" xfId="0" applyFont="1" applyFill="1" applyBorder="1" applyAlignment="1">
      <alignment horizontal="center" vertical="center" wrapText="1"/>
    </xf>
    <xf numFmtId="0" fontId="25" fillId="25" borderId="13" xfId="0" applyFont="1" applyFill="1" applyBorder="1" applyAlignment="1">
      <alignment horizontal="center" vertical="center" textRotation="90" wrapText="1"/>
    </xf>
    <xf numFmtId="0" fontId="25" fillId="25" borderId="12" xfId="0" applyFont="1" applyFill="1" applyBorder="1" applyAlignment="1">
      <alignment horizontal="center" vertical="center" textRotation="90" wrapText="1"/>
    </xf>
  </cellXfs>
  <cellStyles count="8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Input" xfId="67" builtinId="20" customBuiltin="1"/>
    <cellStyle name="Input 2" xfId="68" xr:uid="{00000000-0005-0000-0000-000043000000}"/>
    <cellStyle name="Linked Cell" xfId="69" builtinId="24" customBuiltin="1"/>
    <cellStyle name="Linked Cell 2" xfId="70" xr:uid="{00000000-0005-0000-0000-000045000000}"/>
    <cellStyle name="Neutral" xfId="71" builtinId="28" customBuiltin="1"/>
    <cellStyle name="Neutral 2" xfId="72" xr:uid="{00000000-0005-0000-0000-000047000000}"/>
    <cellStyle name="Normal" xfId="0" builtinId="0"/>
    <cellStyle name="Normal 2 2" xfId="73" xr:uid="{00000000-0005-0000-0000-000049000000}"/>
    <cellStyle name="Note" xfId="74" builtinId="10" customBuiltin="1"/>
    <cellStyle name="Note 2" xfId="75" xr:uid="{00000000-0005-0000-0000-00004B000000}"/>
    <cellStyle name="Output" xfId="76" builtinId="21" customBuiltin="1"/>
    <cellStyle name="Output 2" xfId="77" xr:uid="{00000000-0005-0000-0000-00004D000000}"/>
    <cellStyle name="Title" xfId="78" builtinId="15" customBuiltin="1"/>
    <cellStyle name="Title 2" xfId="79" xr:uid="{00000000-0005-0000-0000-00004F000000}"/>
    <cellStyle name="Total" xfId="80" builtinId="25" customBuiltin="1"/>
    <cellStyle name="Total 2" xfId="81" xr:uid="{00000000-0005-0000-0000-000051000000}"/>
    <cellStyle name="Warning Text" xfId="82" builtinId="11" customBuiltin="1"/>
    <cellStyle name="Warning Text 2" xfId="83" xr:uid="{00000000-0005-0000-0000-00005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309563</xdr:colOff>
      <xdr:row>0</xdr:row>
      <xdr:rowOff>190500</xdr:rowOff>
    </xdr:from>
    <xdr:to>
      <xdr:col>19</xdr:col>
      <xdr:colOff>251732</xdr:colOff>
      <xdr:row>0</xdr:row>
      <xdr:rowOff>1578429</xdr:rowOff>
    </xdr:to>
    <xdr:pic>
      <xdr:nvPicPr>
        <xdr:cNvPr id="2" name="Picture 1">
          <a:extLst>
            <a:ext uri="{FF2B5EF4-FFF2-40B4-BE49-F238E27FC236}">
              <a16:creationId xmlns:a16="http://schemas.microsoft.com/office/drawing/2014/main" id="{F1D3E4D7-7D8F-4190-AB89-4BC23596658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4"/>
        <a:stretch/>
      </xdr:blipFill>
      <xdr:spPr bwMode="auto">
        <a:xfrm>
          <a:off x="6596063" y="190500"/>
          <a:ext cx="11253107" cy="1387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5"/>
  <sheetViews>
    <sheetView tabSelected="1" zoomScale="40" zoomScaleNormal="40" workbookViewId="0">
      <selection activeCell="Y1" sqref="Y1"/>
    </sheetView>
  </sheetViews>
  <sheetFormatPr defaultRowHeight="15" x14ac:dyDescent="0.2"/>
  <cols>
    <col min="1" max="1" width="6.7109375" customWidth="1"/>
    <col min="2" max="3" width="18.7109375" customWidth="1"/>
    <col min="4" max="4" width="6.28515625" customWidth="1"/>
    <col min="5" max="5" width="6.7109375" customWidth="1"/>
    <col min="6" max="6" width="6.28515625" customWidth="1"/>
    <col min="7" max="7" width="18" style="5" customWidth="1"/>
    <col min="8" max="9" width="6.28515625" customWidth="1"/>
    <col min="10" max="10" width="8.5703125" customWidth="1"/>
    <col min="11" max="11" width="9.7109375" customWidth="1"/>
    <col min="12" max="12" width="117.7109375" style="4" customWidth="1"/>
    <col min="13" max="13" width="5.28515625" customWidth="1"/>
    <col min="14" max="15" width="4.7109375" customWidth="1"/>
    <col min="16" max="16" width="4.5703125" customWidth="1"/>
    <col min="17" max="18" width="4.7109375" customWidth="1"/>
    <col min="19" max="19" width="5" customWidth="1"/>
    <col min="20" max="20" width="30.140625" customWidth="1"/>
    <col min="21" max="21" width="19.42578125" customWidth="1"/>
    <col min="22" max="22" width="12.28515625" customWidth="1"/>
    <col min="23" max="23" width="12.7109375" customWidth="1"/>
    <col min="24" max="24" width="31.7109375" customWidth="1"/>
    <col min="25" max="25" width="12.42578125" customWidth="1"/>
  </cols>
  <sheetData>
    <row r="1" spans="1:28" ht="135.75" customHeight="1" x14ac:dyDescent="0.2">
      <c r="A1" s="18"/>
      <c r="B1" s="18"/>
      <c r="C1" s="18"/>
      <c r="D1" s="18"/>
      <c r="E1" s="18"/>
      <c r="F1" s="18"/>
      <c r="G1" s="18"/>
      <c r="H1" s="18"/>
      <c r="I1" s="18"/>
      <c r="J1" s="18"/>
      <c r="K1" s="18"/>
      <c r="L1" s="18"/>
      <c r="M1" s="18"/>
      <c r="N1" s="18"/>
      <c r="O1" s="18"/>
      <c r="P1" s="18"/>
      <c r="Q1" s="18"/>
      <c r="R1" s="18"/>
      <c r="S1" s="18"/>
      <c r="T1" s="18"/>
      <c r="U1" s="18"/>
      <c r="V1" s="18"/>
      <c r="W1" s="18"/>
      <c r="X1" s="18"/>
    </row>
    <row r="2" spans="1:28" ht="26.25" x14ac:dyDescent="0.2">
      <c r="A2" s="24" t="s">
        <v>180</v>
      </c>
      <c r="B2" s="25"/>
      <c r="C2" s="25"/>
      <c r="D2" s="25"/>
      <c r="E2" s="25"/>
      <c r="F2" s="25"/>
      <c r="G2" s="25"/>
      <c r="H2" s="25"/>
      <c r="I2" s="25"/>
      <c r="J2" s="25"/>
      <c r="K2" s="25"/>
      <c r="L2" s="25"/>
      <c r="M2" s="25"/>
      <c r="N2" s="25"/>
      <c r="O2" s="25"/>
      <c r="P2" s="25"/>
      <c r="Q2" s="25"/>
      <c r="R2" s="25"/>
      <c r="S2" s="25"/>
      <c r="T2" s="25"/>
      <c r="U2" s="25"/>
      <c r="V2" s="25"/>
      <c r="W2" s="25"/>
      <c r="X2" s="26"/>
      <c r="Y2" s="11"/>
    </row>
    <row r="3" spans="1:28" ht="34.9" customHeight="1" x14ac:dyDescent="0.2">
      <c r="A3" s="19" t="s">
        <v>0</v>
      </c>
      <c r="B3" s="19" t="s">
        <v>1</v>
      </c>
      <c r="C3" s="19" t="s">
        <v>2</v>
      </c>
      <c r="D3" s="27" t="s">
        <v>29</v>
      </c>
      <c r="E3" s="28"/>
      <c r="F3" s="29"/>
      <c r="G3" s="19" t="s">
        <v>31</v>
      </c>
      <c r="H3" s="19" t="s">
        <v>10</v>
      </c>
      <c r="I3" s="19"/>
      <c r="J3" s="19"/>
      <c r="K3" s="30" t="s">
        <v>17</v>
      </c>
      <c r="L3" s="20" t="s">
        <v>3</v>
      </c>
      <c r="M3" s="27" t="s">
        <v>16</v>
      </c>
      <c r="N3" s="28"/>
      <c r="O3" s="28"/>
      <c r="P3" s="28"/>
      <c r="Q3" s="28"/>
      <c r="R3" s="28"/>
      <c r="S3" s="29"/>
      <c r="T3" s="19" t="s">
        <v>7</v>
      </c>
      <c r="U3" s="19" t="s">
        <v>8</v>
      </c>
      <c r="V3" s="19" t="s">
        <v>14</v>
      </c>
      <c r="W3" s="20" t="s">
        <v>181</v>
      </c>
      <c r="X3" s="19" t="s">
        <v>13</v>
      </c>
      <c r="Y3" s="11"/>
    </row>
    <row r="4" spans="1:28" ht="166.9" customHeight="1" x14ac:dyDescent="0.2">
      <c r="A4" s="19"/>
      <c r="B4" s="19"/>
      <c r="C4" s="19"/>
      <c r="D4" s="12" t="s">
        <v>26</v>
      </c>
      <c r="E4" s="12" t="s">
        <v>27</v>
      </c>
      <c r="F4" s="12" t="s">
        <v>28</v>
      </c>
      <c r="G4" s="19"/>
      <c r="H4" s="13" t="s">
        <v>22</v>
      </c>
      <c r="I4" s="13" t="s">
        <v>23</v>
      </c>
      <c r="J4" s="13" t="s">
        <v>178</v>
      </c>
      <c r="K4" s="31"/>
      <c r="L4" s="21"/>
      <c r="M4" s="12" t="s">
        <v>4</v>
      </c>
      <c r="N4" s="12" t="s">
        <v>5</v>
      </c>
      <c r="O4" s="12" t="s">
        <v>18</v>
      </c>
      <c r="P4" s="12" t="s">
        <v>15</v>
      </c>
      <c r="Q4" s="12" t="s">
        <v>19</v>
      </c>
      <c r="R4" s="12" t="s">
        <v>24</v>
      </c>
      <c r="S4" s="12" t="s">
        <v>6</v>
      </c>
      <c r="T4" s="19"/>
      <c r="U4" s="19"/>
      <c r="V4" s="19"/>
      <c r="W4" s="21"/>
      <c r="X4" s="19"/>
      <c r="Y4" s="11"/>
      <c r="Z4" s="1"/>
      <c r="AB4" t="s">
        <v>12</v>
      </c>
    </row>
    <row r="5" spans="1:28" ht="166.5" customHeight="1" x14ac:dyDescent="0.2">
      <c r="A5" s="14">
        <v>1</v>
      </c>
      <c r="B5" s="14" t="s">
        <v>144</v>
      </c>
      <c r="C5" s="14" t="s">
        <v>145</v>
      </c>
      <c r="D5" s="14"/>
      <c r="E5" s="14"/>
      <c r="F5" s="14"/>
      <c r="G5" s="14" t="s">
        <v>146</v>
      </c>
      <c r="H5" s="15"/>
      <c r="I5" s="15">
        <v>1</v>
      </c>
      <c r="J5" s="15"/>
      <c r="K5" s="15">
        <v>1</v>
      </c>
      <c r="L5" s="15" t="s">
        <v>151</v>
      </c>
      <c r="M5" s="14"/>
      <c r="N5" s="14">
        <v>1</v>
      </c>
      <c r="O5" s="14"/>
      <c r="P5" s="14"/>
      <c r="Q5" s="14"/>
      <c r="R5" s="14"/>
      <c r="S5" s="14"/>
      <c r="T5" s="15"/>
      <c r="U5" s="14"/>
      <c r="V5" s="16">
        <v>43525</v>
      </c>
      <c r="W5" s="17">
        <v>43556</v>
      </c>
      <c r="X5" s="14" t="s">
        <v>152</v>
      </c>
      <c r="Y5" s="7"/>
      <c r="Z5" s="1"/>
    </row>
    <row r="6" spans="1:28" s="6" customFormat="1" ht="291" customHeight="1" x14ac:dyDescent="0.25">
      <c r="A6" s="14">
        <v>2</v>
      </c>
      <c r="B6" s="14" t="s">
        <v>39</v>
      </c>
      <c r="C6" s="14" t="s">
        <v>35</v>
      </c>
      <c r="D6" s="14"/>
      <c r="E6" s="14"/>
      <c r="F6" s="14"/>
      <c r="G6" s="14" t="s">
        <v>86</v>
      </c>
      <c r="H6" s="14"/>
      <c r="I6" s="14">
        <v>1</v>
      </c>
      <c r="J6" s="14"/>
      <c r="K6" s="15">
        <v>1</v>
      </c>
      <c r="L6" s="14" t="s">
        <v>108</v>
      </c>
      <c r="M6" s="14"/>
      <c r="N6" s="14"/>
      <c r="O6" s="14"/>
      <c r="P6" s="14"/>
      <c r="Q6" s="14"/>
      <c r="R6" s="14"/>
      <c r="S6" s="14">
        <v>1</v>
      </c>
      <c r="T6" s="15"/>
      <c r="U6" s="14"/>
      <c r="V6" s="16" t="s">
        <v>76</v>
      </c>
      <c r="W6" s="16" t="s">
        <v>77</v>
      </c>
      <c r="X6" s="14" t="s">
        <v>40</v>
      </c>
      <c r="Y6" s="8"/>
    </row>
    <row r="7" spans="1:28" s="6" customFormat="1" ht="126" customHeight="1" x14ac:dyDescent="0.25">
      <c r="A7" s="14">
        <v>3</v>
      </c>
      <c r="B7" s="14" t="s">
        <v>34</v>
      </c>
      <c r="C7" s="14" t="s">
        <v>35</v>
      </c>
      <c r="D7" s="14"/>
      <c r="E7" s="14"/>
      <c r="F7" s="14"/>
      <c r="G7" s="14" t="s">
        <v>88</v>
      </c>
      <c r="H7" s="14"/>
      <c r="I7" s="14">
        <v>1</v>
      </c>
      <c r="J7" s="14"/>
      <c r="K7" s="15">
        <v>1</v>
      </c>
      <c r="L7" s="14" t="s">
        <v>109</v>
      </c>
      <c r="M7" s="14"/>
      <c r="N7" s="14"/>
      <c r="O7" s="14"/>
      <c r="P7" s="14"/>
      <c r="Q7" s="14"/>
      <c r="R7" s="14"/>
      <c r="S7" s="14">
        <v>1</v>
      </c>
      <c r="T7" s="15"/>
      <c r="U7" s="14"/>
      <c r="V7" s="16" t="s">
        <v>89</v>
      </c>
      <c r="W7" s="16">
        <v>43467</v>
      </c>
      <c r="X7" s="14" t="s">
        <v>90</v>
      </c>
      <c r="Y7" s="8"/>
    </row>
    <row r="8" spans="1:28" s="6" customFormat="1" ht="180" customHeight="1" x14ac:dyDescent="0.25">
      <c r="A8" s="14">
        <v>4</v>
      </c>
      <c r="B8" s="14" t="s">
        <v>32</v>
      </c>
      <c r="C8" s="14" t="s">
        <v>82</v>
      </c>
      <c r="D8" s="14"/>
      <c r="E8" s="14"/>
      <c r="F8" s="14">
        <v>1</v>
      </c>
      <c r="G8" s="14" t="s">
        <v>33</v>
      </c>
      <c r="H8" s="14"/>
      <c r="I8" s="14"/>
      <c r="J8" s="14">
        <v>1</v>
      </c>
      <c r="K8" s="15">
        <v>1</v>
      </c>
      <c r="L8" s="14" t="s">
        <v>110</v>
      </c>
      <c r="M8" s="14"/>
      <c r="N8" s="14"/>
      <c r="O8" s="14"/>
      <c r="P8" s="14"/>
      <c r="Q8" s="14"/>
      <c r="R8" s="14"/>
      <c r="S8" s="14">
        <v>1</v>
      </c>
      <c r="T8" s="15"/>
      <c r="U8" s="14"/>
      <c r="V8" s="16">
        <v>43467</v>
      </c>
      <c r="W8" s="16" t="s">
        <v>53</v>
      </c>
      <c r="X8" s="14" t="s">
        <v>91</v>
      </c>
      <c r="Y8" s="9"/>
    </row>
    <row r="9" spans="1:28" s="6" customFormat="1" ht="136.5" customHeight="1" x14ac:dyDescent="0.25">
      <c r="A9" s="14">
        <v>5</v>
      </c>
      <c r="B9" s="14" t="s">
        <v>75</v>
      </c>
      <c r="C9" s="14" t="s">
        <v>41</v>
      </c>
      <c r="D9" s="14"/>
      <c r="E9" s="14"/>
      <c r="F9" s="14"/>
      <c r="G9" s="14" t="s">
        <v>92</v>
      </c>
      <c r="H9" s="14"/>
      <c r="I9" s="14"/>
      <c r="J9" s="14">
        <v>1</v>
      </c>
      <c r="K9" s="15">
        <v>1</v>
      </c>
      <c r="L9" s="14" t="s">
        <v>111</v>
      </c>
      <c r="M9" s="14"/>
      <c r="N9" s="14"/>
      <c r="O9" s="14"/>
      <c r="P9" s="14">
        <v>1</v>
      </c>
      <c r="Q9" s="14"/>
      <c r="R9" s="14"/>
      <c r="S9" s="14"/>
      <c r="T9" s="15"/>
      <c r="U9" s="14"/>
      <c r="V9" s="16">
        <v>43526</v>
      </c>
      <c r="W9" s="16" t="s">
        <v>63</v>
      </c>
      <c r="X9" s="14" t="s">
        <v>85</v>
      </c>
      <c r="Y9" s="10"/>
    </row>
    <row r="10" spans="1:28" s="6" customFormat="1" ht="158.25" customHeight="1" x14ac:dyDescent="0.25">
      <c r="A10" s="14">
        <v>6</v>
      </c>
      <c r="B10" s="7" t="s">
        <v>36</v>
      </c>
      <c r="C10" s="14" t="s">
        <v>37</v>
      </c>
      <c r="D10" s="14"/>
      <c r="E10" s="14"/>
      <c r="F10" s="14"/>
      <c r="G10" s="7" t="s">
        <v>38</v>
      </c>
      <c r="H10" s="14"/>
      <c r="I10" s="14"/>
      <c r="J10" s="14">
        <v>1</v>
      </c>
      <c r="K10" s="15">
        <v>1</v>
      </c>
      <c r="L10" s="14" t="s">
        <v>112</v>
      </c>
      <c r="M10" s="14"/>
      <c r="N10" s="14">
        <v>1</v>
      </c>
      <c r="O10" s="14"/>
      <c r="P10" s="14"/>
      <c r="Q10" s="14"/>
      <c r="R10" s="14"/>
      <c r="S10" s="14"/>
      <c r="T10" s="15"/>
      <c r="U10" s="14"/>
      <c r="V10" s="16">
        <v>43499</v>
      </c>
      <c r="W10" s="17">
        <v>43772</v>
      </c>
      <c r="X10" s="14" t="s">
        <v>182</v>
      </c>
      <c r="Y10" s="8"/>
    </row>
    <row r="11" spans="1:28" s="6" customFormat="1" ht="117.6" customHeight="1" x14ac:dyDescent="0.25">
      <c r="A11" s="14">
        <v>7</v>
      </c>
      <c r="B11" s="14" t="s">
        <v>42</v>
      </c>
      <c r="C11" s="14" t="s">
        <v>46</v>
      </c>
      <c r="D11" s="14">
        <v>1</v>
      </c>
      <c r="E11" s="14"/>
      <c r="F11" s="14"/>
      <c r="G11" s="14" t="s">
        <v>43</v>
      </c>
      <c r="H11" s="14"/>
      <c r="I11" s="14"/>
      <c r="J11" s="14">
        <v>1</v>
      </c>
      <c r="K11" s="15">
        <v>1</v>
      </c>
      <c r="L11" s="14" t="s">
        <v>134</v>
      </c>
      <c r="M11" s="14"/>
      <c r="N11" s="14"/>
      <c r="O11" s="14"/>
      <c r="P11" s="14"/>
      <c r="Q11" s="14"/>
      <c r="R11" s="14"/>
      <c r="S11" s="14">
        <v>1</v>
      </c>
      <c r="T11" s="15"/>
      <c r="U11" s="14"/>
      <c r="V11" s="16" t="s">
        <v>44</v>
      </c>
      <c r="W11" s="17" t="s">
        <v>45</v>
      </c>
      <c r="X11" s="14" t="s">
        <v>183</v>
      </c>
      <c r="Y11" s="8"/>
    </row>
    <row r="12" spans="1:28" s="6" customFormat="1" ht="183.75" customHeight="1" x14ac:dyDescent="0.25">
      <c r="A12" s="14">
        <v>8</v>
      </c>
      <c r="B12" s="14" t="s">
        <v>30</v>
      </c>
      <c r="C12" s="14" t="s">
        <v>99</v>
      </c>
      <c r="D12" s="14"/>
      <c r="E12" s="14"/>
      <c r="F12" s="14"/>
      <c r="G12" s="14" t="s">
        <v>21</v>
      </c>
      <c r="H12" s="14"/>
      <c r="I12" s="14"/>
      <c r="J12" s="14">
        <v>1</v>
      </c>
      <c r="K12" s="15">
        <v>1</v>
      </c>
      <c r="L12" s="14" t="s">
        <v>113</v>
      </c>
      <c r="M12" s="14"/>
      <c r="N12" s="14"/>
      <c r="O12" s="14"/>
      <c r="P12" s="14"/>
      <c r="Q12" s="14"/>
      <c r="R12" s="14"/>
      <c r="S12" s="14">
        <v>1</v>
      </c>
      <c r="T12" s="15" t="s">
        <v>102</v>
      </c>
      <c r="U12" s="14"/>
      <c r="V12" s="16">
        <v>43469</v>
      </c>
      <c r="W12" s="17" t="s">
        <v>121</v>
      </c>
      <c r="X12" s="14" t="s">
        <v>101</v>
      </c>
      <c r="Y12" s="8"/>
    </row>
    <row r="13" spans="1:28" s="6" customFormat="1" ht="168" customHeight="1" x14ac:dyDescent="0.25">
      <c r="A13" s="14">
        <v>9</v>
      </c>
      <c r="B13" s="14" t="s">
        <v>50</v>
      </c>
      <c r="C13" s="14" t="s">
        <v>51</v>
      </c>
      <c r="D13" s="14"/>
      <c r="E13" s="14"/>
      <c r="F13" s="14"/>
      <c r="G13" s="14" t="s">
        <v>52</v>
      </c>
      <c r="H13" s="14">
        <v>1</v>
      </c>
      <c r="I13" s="14"/>
      <c r="J13" s="14"/>
      <c r="K13" s="15">
        <v>1</v>
      </c>
      <c r="L13" s="14" t="s">
        <v>135</v>
      </c>
      <c r="M13" s="14"/>
      <c r="N13" s="14"/>
      <c r="O13" s="14"/>
      <c r="P13" s="14"/>
      <c r="Q13" s="14"/>
      <c r="R13" s="14"/>
      <c r="S13" s="14">
        <v>1</v>
      </c>
      <c r="T13" s="15" t="s">
        <v>136</v>
      </c>
      <c r="U13" s="14"/>
      <c r="V13" s="16">
        <v>43712</v>
      </c>
      <c r="W13" s="17"/>
      <c r="X13" s="14" t="s">
        <v>184</v>
      </c>
      <c r="Y13" s="9"/>
    </row>
    <row r="14" spans="1:28" s="6" customFormat="1" ht="100.9" customHeight="1" x14ac:dyDescent="0.25">
      <c r="A14" s="14">
        <v>10</v>
      </c>
      <c r="B14" s="7" t="s">
        <v>93</v>
      </c>
      <c r="C14" s="14" t="s">
        <v>47</v>
      </c>
      <c r="D14" s="14"/>
      <c r="E14" s="14"/>
      <c r="F14" s="14"/>
      <c r="G14" s="22" t="s">
        <v>94</v>
      </c>
      <c r="H14" s="14"/>
      <c r="I14" s="14"/>
      <c r="J14" s="14">
        <v>1</v>
      </c>
      <c r="K14" s="15">
        <v>1</v>
      </c>
      <c r="L14" s="22" t="s">
        <v>190</v>
      </c>
      <c r="M14" s="14"/>
      <c r="N14" s="14"/>
      <c r="O14" s="14"/>
      <c r="P14" s="14">
        <v>1</v>
      </c>
      <c r="Q14" s="14"/>
      <c r="R14" s="14"/>
      <c r="S14" s="14"/>
      <c r="T14" s="15"/>
      <c r="U14" s="14"/>
      <c r="V14" s="16">
        <v>43742</v>
      </c>
      <c r="W14" s="17"/>
      <c r="X14" s="14" t="s">
        <v>185</v>
      </c>
      <c r="Y14" s="9"/>
    </row>
    <row r="15" spans="1:28" s="6" customFormat="1" ht="90" customHeight="1" x14ac:dyDescent="0.25">
      <c r="A15" s="14">
        <v>11</v>
      </c>
      <c r="B15" s="14" t="s">
        <v>48</v>
      </c>
      <c r="C15" s="14" t="s">
        <v>49</v>
      </c>
      <c r="D15" s="14"/>
      <c r="E15" s="14"/>
      <c r="F15" s="14"/>
      <c r="G15" s="23"/>
      <c r="H15" s="14"/>
      <c r="I15" s="14"/>
      <c r="J15" s="14">
        <v>1</v>
      </c>
      <c r="K15" s="15">
        <v>1</v>
      </c>
      <c r="L15" s="23"/>
      <c r="M15" s="14"/>
      <c r="N15" s="14"/>
      <c r="O15" s="14"/>
      <c r="P15" s="14">
        <v>1</v>
      </c>
      <c r="Q15" s="14"/>
      <c r="R15" s="14"/>
      <c r="S15" s="14"/>
      <c r="T15" s="15"/>
      <c r="U15" s="14"/>
      <c r="V15" s="16">
        <v>43742</v>
      </c>
      <c r="W15" s="16"/>
      <c r="X15" s="14" t="s">
        <v>186</v>
      </c>
      <c r="Y15" s="9"/>
    </row>
    <row r="16" spans="1:28" s="6" customFormat="1" ht="219.6" customHeight="1" x14ac:dyDescent="0.25">
      <c r="A16" s="14">
        <v>12</v>
      </c>
      <c r="B16" s="14" t="s">
        <v>54</v>
      </c>
      <c r="C16" s="14" t="s">
        <v>55</v>
      </c>
      <c r="D16" s="14"/>
      <c r="E16" s="14"/>
      <c r="F16" s="14"/>
      <c r="G16" s="14" t="s">
        <v>56</v>
      </c>
      <c r="H16" s="14"/>
      <c r="I16" s="14"/>
      <c r="J16" s="14">
        <v>1</v>
      </c>
      <c r="K16" s="15">
        <v>1</v>
      </c>
      <c r="L16" s="14" t="s">
        <v>114</v>
      </c>
      <c r="M16" s="14"/>
      <c r="N16" s="14"/>
      <c r="O16" s="14"/>
      <c r="P16" s="14"/>
      <c r="Q16" s="14"/>
      <c r="R16" s="14"/>
      <c r="S16" s="14">
        <v>1</v>
      </c>
      <c r="T16" s="15" t="s">
        <v>57</v>
      </c>
      <c r="U16" s="14"/>
      <c r="V16" s="16">
        <v>43501</v>
      </c>
      <c r="W16" s="17">
        <v>43593</v>
      </c>
      <c r="X16" s="14" t="s">
        <v>100</v>
      </c>
      <c r="Y16" s="8"/>
    </row>
    <row r="17" spans="1:25" s="6" customFormat="1" ht="286.14999999999998" customHeight="1" x14ac:dyDescent="0.25">
      <c r="A17" s="14">
        <v>13</v>
      </c>
      <c r="B17" s="14" t="s">
        <v>62</v>
      </c>
      <c r="C17" s="14" t="s">
        <v>9</v>
      </c>
      <c r="D17" s="14"/>
      <c r="E17" s="14"/>
      <c r="F17" s="14"/>
      <c r="G17" s="14" t="s">
        <v>58</v>
      </c>
      <c r="H17" s="14"/>
      <c r="I17" s="14"/>
      <c r="J17" s="14">
        <v>1</v>
      </c>
      <c r="K17" s="15">
        <v>1</v>
      </c>
      <c r="L17" s="14" t="s">
        <v>191</v>
      </c>
      <c r="M17" s="14">
        <v>1</v>
      </c>
      <c r="N17" s="14"/>
      <c r="O17" s="14"/>
      <c r="P17" s="14"/>
      <c r="Q17" s="14"/>
      <c r="R17" s="14"/>
      <c r="S17" s="14"/>
      <c r="T17" s="15" t="s">
        <v>59</v>
      </c>
      <c r="U17" s="14"/>
      <c r="V17" s="16">
        <v>43529</v>
      </c>
      <c r="W17" s="17" t="s">
        <v>143</v>
      </c>
      <c r="X17" s="14" t="s">
        <v>188</v>
      </c>
      <c r="Y17" s="9"/>
    </row>
    <row r="18" spans="1:25" s="6" customFormat="1" ht="139.5" customHeight="1" x14ac:dyDescent="0.25">
      <c r="A18" s="14">
        <v>14</v>
      </c>
      <c r="B18" s="14" t="s">
        <v>78</v>
      </c>
      <c r="C18" s="14" t="s">
        <v>79</v>
      </c>
      <c r="D18" s="14"/>
      <c r="E18" s="14"/>
      <c r="F18" s="14">
        <v>1</v>
      </c>
      <c r="G18" s="15" t="s">
        <v>80</v>
      </c>
      <c r="H18" s="14">
        <v>1</v>
      </c>
      <c r="I18" s="14"/>
      <c r="J18" s="14"/>
      <c r="K18" s="15">
        <v>1</v>
      </c>
      <c r="L18" s="15" t="s">
        <v>115</v>
      </c>
      <c r="M18" s="14">
        <v>1</v>
      </c>
      <c r="N18" s="14"/>
      <c r="O18" s="14"/>
      <c r="P18" s="14"/>
      <c r="Q18" s="14"/>
      <c r="R18" s="14"/>
      <c r="S18" s="14"/>
      <c r="T18" s="15"/>
      <c r="U18" s="14"/>
      <c r="V18" s="16">
        <v>43590</v>
      </c>
      <c r="W18" s="16"/>
      <c r="X18" s="14" t="s">
        <v>122</v>
      </c>
      <c r="Y18" s="8"/>
    </row>
    <row r="19" spans="1:25" s="6" customFormat="1" ht="111" customHeight="1" x14ac:dyDescent="0.25">
      <c r="A19" s="14">
        <v>15</v>
      </c>
      <c r="B19" s="14" t="s">
        <v>60</v>
      </c>
      <c r="C19" s="14" t="s">
        <v>84</v>
      </c>
      <c r="D19" s="14">
        <v>1</v>
      </c>
      <c r="E19" s="14"/>
      <c r="F19" s="14"/>
      <c r="G19" s="14" t="s">
        <v>61</v>
      </c>
      <c r="H19" s="14"/>
      <c r="I19" s="14"/>
      <c r="J19" s="14">
        <v>1</v>
      </c>
      <c r="K19" s="15">
        <v>1</v>
      </c>
      <c r="L19" s="14" t="s">
        <v>116</v>
      </c>
      <c r="M19" s="14"/>
      <c r="N19" s="14"/>
      <c r="O19" s="14"/>
      <c r="P19" s="14"/>
      <c r="Q19" s="14"/>
      <c r="R19" s="14"/>
      <c r="S19" s="14">
        <v>1</v>
      </c>
      <c r="T19" s="15"/>
      <c r="U19" s="14"/>
      <c r="V19" s="16">
        <v>43743</v>
      </c>
      <c r="W19" s="17" t="s">
        <v>83</v>
      </c>
      <c r="X19" s="14" t="s">
        <v>187</v>
      </c>
      <c r="Y19" s="8"/>
    </row>
    <row r="20" spans="1:25" s="6" customFormat="1" ht="99.75" customHeight="1" x14ac:dyDescent="0.25">
      <c r="A20" s="14">
        <v>16</v>
      </c>
      <c r="B20" s="14" t="s">
        <v>64</v>
      </c>
      <c r="C20" s="14" t="s">
        <v>25</v>
      </c>
      <c r="D20" s="14"/>
      <c r="E20" s="14"/>
      <c r="F20" s="14"/>
      <c r="G20" s="14" t="s">
        <v>87</v>
      </c>
      <c r="H20" s="14"/>
      <c r="I20" s="14"/>
      <c r="J20" s="14">
        <v>1</v>
      </c>
      <c r="K20" s="15">
        <v>1</v>
      </c>
      <c r="L20" s="14" t="s">
        <v>137</v>
      </c>
      <c r="M20" s="14"/>
      <c r="N20" s="14">
        <v>1</v>
      </c>
      <c r="O20" s="14"/>
      <c r="P20" s="14"/>
      <c r="Q20" s="14"/>
      <c r="R20" s="14"/>
      <c r="S20" s="14"/>
      <c r="T20" s="15"/>
      <c r="U20" s="14"/>
      <c r="V20" s="16">
        <v>43652</v>
      </c>
      <c r="W20" s="17"/>
      <c r="X20" s="14" t="s">
        <v>107</v>
      </c>
      <c r="Y20" s="8"/>
    </row>
    <row r="21" spans="1:25" s="6" customFormat="1" ht="109.5" customHeight="1" x14ac:dyDescent="0.25">
      <c r="A21" s="14">
        <v>17</v>
      </c>
      <c r="B21" s="14" t="s">
        <v>71</v>
      </c>
      <c r="C21" s="14" t="s">
        <v>72</v>
      </c>
      <c r="D21" s="14"/>
      <c r="E21" s="14"/>
      <c r="F21" s="14"/>
      <c r="G21" s="15" t="s">
        <v>81</v>
      </c>
      <c r="H21" s="14"/>
      <c r="I21" s="14"/>
      <c r="J21" s="14">
        <v>1</v>
      </c>
      <c r="K21" s="15">
        <v>1</v>
      </c>
      <c r="L21" s="15" t="s">
        <v>117</v>
      </c>
      <c r="M21" s="14">
        <v>1</v>
      </c>
      <c r="N21" s="14"/>
      <c r="O21" s="14"/>
      <c r="P21" s="14"/>
      <c r="Q21" s="14"/>
      <c r="R21" s="14"/>
      <c r="S21" s="14"/>
      <c r="T21" s="15"/>
      <c r="U21" s="14"/>
      <c r="V21" s="16">
        <v>43714</v>
      </c>
      <c r="W21" s="16" t="s">
        <v>74</v>
      </c>
      <c r="X21" s="14" t="s">
        <v>73</v>
      </c>
      <c r="Y21" s="8"/>
    </row>
    <row r="22" spans="1:25" s="6" customFormat="1" ht="207" customHeight="1" x14ac:dyDescent="0.25">
      <c r="A22" s="14">
        <v>18</v>
      </c>
      <c r="B22" s="14" t="s">
        <v>66</v>
      </c>
      <c r="C22" s="14" t="s">
        <v>65</v>
      </c>
      <c r="D22" s="14">
        <v>1</v>
      </c>
      <c r="E22" s="14"/>
      <c r="F22" s="14"/>
      <c r="G22" s="15" t="s">
        <v>67</v>
      </c>
      <c r="H22" s="14"/>
      <c r="I22" s="14"/>
      <c r="J22" s="14">
        <v>1</v>
      </c>
      <c r="K22" s="15">
        <v>1</v>
      </c>
      <c r="L22" s="15" t="s">
        <v>118</v>
      </c>
      <c r="M22" s="14">
        <v>1</v>
      </c>
      <c r="N22" s="14"/>
      <c r="O22" s="14"/>
      <c r="P22" s="14"/>
      <c r="Q22" s="14"/>
      <c r="R22" s="14"/>
      <c r="S22" s="14"/>
      <c r="T22" s="15"/>
      <c r="U22" s="14"/>
      <c r="V22" s="16" t="s">
        <v>68</v>
      </c>
      <c r="W22" s="16" t="s">
        <v>69</v>
      </c>
      <c r="X22" s="14" t="s">
        <v>70</v>
      </c>
      <c r="Y22" s="8"/>
    </row>
    <row r="23" spans="1:25" s="6" customFormat="1" ht="294.60000000000002" customHeight="1" x14ac:dyDescent="0.25">
      <c r="A23" s="14">
        <v>19</v>
      </c>
      <c r="B23" s="14" t="s">
        <v>139</v>
      </c>
      <c r="C23" s="14" t="s">
        <v>138</v>
      </c>
      <c r="D23" s="14"/>
      <c r="E23" s="14"/>
      <c r="F23" s="14"/>
      <c r="G23" s="15" t="s">
        <v>98</v>
      </c>
      <c r="H23" s="14">
        <v>1</v>
      </c>
      <c r="I23" s="14"/>
      <c r="J23" s="14"/>
      <c r="K23" s="15">
        <v>1</v>
      </c>
      <c r="L23" s="15" t="s">
        <v>192</v>
      </c>
      <c r="M23" s="14">
        <v>1</v>
      </c>
      <c r="N23" s="14"/>
      <c r="O23" s="14"/>
      <c r="P23" s="14"/>
      <c r="Q23" s="14"/>
      <c r="R23" s="14"/>
      <c r="S23" s="14"/>
      <c r="T23" s="15" t="s">
        <v>97</v>
      </c>
      <c r="U23" s="14"/>
      <c r="V23" s="16" t="s">
        <v>95</v>
      </c>
      <c r="W23" s="16"/>
      <c r="X23" s="14" t="s">
        <v>96</v>
      </c>
      <c r="Y23" s="8"/>
    </row>
    <row r="24" spans="1:25" s="6" customFormat="1" ht="174" customHeight="1" x14ac:dyDescent="0.25">
      <c r="A24" s="14">
        <v>20</v>
      </c>
      <c r="B24" s="14" t="s">
        <v>103</v>
      </c>
      <c r="C24" s="14" t="s">
        <v>104</v>
      </c>
      <c r="D24" s="14"/>
      <c r="E24" s="14"/>
      <c r="F24" s="14"/>
      <c r="G24" s="14" t="s">
        <v>105</v>
      </c>
      <c r="H24" s="14"/>
      <c r="I24" s="14"/>
      <c r="J24" s="14">
        <v>1</v>
      </c>
      <c r="K24" s="14">
        <v>1</v>
      </c>
      <c r="L24" s="14" t="s">
        <v>119</v>
      </c>
      <c r="M24" s="14"/>
      <c r="N24" s="14"/>
      <c r="O24" s="14"/>
      <c r="P24" s="14"/>
      <c r="Q24" s="14"/>
      <c r="R24" s="14"/>
      <c r="S24" s="14">
        <v>1</v>
      </c>
      <c r="T24" s="14"/>
      <c r="U24" s="14"/>
      <c r="V24" s="16">
        <v>43472</v>
      </c>
      <c r="W24" s="16">
        <v>43715</v>
      </c>
      <c r="X24" s="14" t="s">
        <v>106</v>
      </c>
      <c r="Y24" s="8"/>
    </row>
    <row r="25" spans="1:25" s="6" customFormat="1" ht="165.75" customHeight="1" x14ac:dyDescent="0.25">
      <c r="A25" s="14">
        <v>21</v>
      </c>
      <c r="B25" s="14" t="s">
        <v>120</v>
      </c>
      <c r="C25" s="14" t="s">
        <v>140</v>
      </c>
      <c r="D25" s="14"/>
      <c r="E25" s="14"/>
      <c r="F25" s="14"/>
      <c r="G25" s="14" t="s">
        <v>133</v>
      </c>
      <c r="H25" s="14"/>
      <c r="I25" s="14"/>
      <c r="J25" s="14">
        <v>1</v>
      </c>
      <c r="K25" s="14">
        <v>1</v>
      </c>
      <c r="L25" s="14" t="s">
        <v>150</v>
      </c>
      <c r="M25" s="14"/>
      <c r="N25" s="14"/>
      <c r="O25" s="14"/>
      <c r="P25" s="14"/>
      <c r="Q25" s="14"/>
      <c r="R25" s="14"/>
      <c r="S25" s="14">
        <v>1</v>
      </c>
      <c r="T25" s="14"/>
      <c r="U25" s="14"/>
      <c r="V25" s="16" t="s">
        <v>131</v>
      </c>
      <c r="W25" s="16">
        <v>43533</v>
      </c>
      <c r="X25" s="14" t="s">
        <v>132</v>
      </c>
      <c r="Y25" s="8"/>
    </row>
    <row r="26" spans="1:25" s="6" customFormat="1" ht="258.75" customHeight="1" x14ac:dyDescent="0.25">
      <c r="A26" s="14">
        <v>22</v>
      </c>
      <c r="B26" s="14" t="s">
        <v>129</v>
      </c>
      <c r="C26" s="14" t="s">
        <v>141</v>
      </c>
      <c r="D26" s="14"/>
      <c r="E26" s="14"/>
      <c r="F26" s="14"/>
      <c r="G26" s="14" t="s">
        <v>142</v>
      </c>
      <c r="H26" s="14"/>
      <c r="I26" s="14">
        <v>1</v>
      </c>
      <c r="J26" s="14"/>
      <c r="K26" s="14">
        <v>1</v>
      </c>
      <c r="L26" s="14" t="s">
        <v>149</v>
      </c>
      <c r="M26" s="14"/>
      <c r="N26" s="14">
        <v>1</v>
      </c>
      <c r="O26" s="14"/>
      <c r="P26" s="14"/>
      <c r="Q26" s="14"/>
      <c r="R26" s="14"/>
      <c r="S26" s="14"/>
      <c r="T26" s="14"/>
      <c r="U26" s="14"/>
      <c r="V26" s="16">
        <v>43474</v>
      </c>
      <c r="W26" s="16">
        <v>43505</v>
      </c>
      <c r="X26" s="14" t="s">
        <v>130</v>
      </c>
      <c r="Y26" s="8"/>
    </row>
    <row r="27" spans="1:25" s="6" customFormat="1" ht="84" customHeight="1" x14ac:dyDescent="0.25">
      <c r="A27" s="14">
        <v>23</v>
      </c>
      <c r="B27" s="14" t="s">
        <v>123</v>
      </c>
      <c r="C27" s="14" t="s">
        <v>126</v>
      </c>
      <c r="D27" s="14"/>
      <c r="E27" s="14"/>
      <c r="F27" s="14"/>
      <c r="G27" s="22" t="s">
        <v>127</v>
      </c>
      <c r="H27" s="14"/>
      <c r="I27" s="14">
        <v>1</v>
      </c>
      <c r="J27" s="14"/>
      <c r="K27" s="14">
        <v>1</v>
      </c>
      <c r="L27" s="22" t="s">
        <v>125</v>
      </c>
      <c r="M27" s="14"/>
      <c r="N27" s="14"/>
      <c r="O27" s="14"/>
      <c r="P27" s="14">
        <v>1</v>
      </c>
      <c r="Q27" s="14"/>
      <c r="R27" s="14"/>
      <c r="S27" s="14"/>
      <c r="T27" s="14"/>
      <c r="U27" s="14"/>
      <c r="V27" s="16">
        <v>43625</v>
      </c>
      <c r="W27" s="16">
        <v>43686</v>
      </c>
      <c r="X27" s="22" t="s">
        <v>128</v>
      </c>
      <c r="Y27" s="8"/>
    </row>
    <row r="28" spans="1:25" s="6" customFormat="1" ht="84" customHeight="1" x14ac:dyDescent="0.25">
      <c r="A28" s="14">
        <v>24</v>
      </c>
      <c r="B28" s="14" t="s">
        <v>124</v>
      </c>
      <c r="C28" s="14" t="s">
        <v>126</v>
      </c>
      <c r="D28" s="14"/>
      <c r="E28" s="14"/>
      <c r="F28" s="14"/>
      <c r="G28" s="23"/>
      <c r="H28" s="14"/>
      <c r="I28" s="14">
        <v>1</v>
      </c>
      <c r="J28" s="14"/>
      <c r="K28" s="14">
        <v>1</v>
      </c>
      <c r="L28" s="23"/>
      <c r="M28" s="14"/>
      <c r="N28" s="14"/>
      <c r="O28" s="14"/>
      <c r="P28" s="14">
        <v>1</v>
      </c>
      <c r="Q28" s="14"/>
      <c r="R28" s="14"/>
      <c r="S28" s="14"/>
      <c r="T28" s="14"/>
      <c r="U28" s="14"/>
      <c r="V28" s="16">
        <v>43625</v>
      </c>
      <c r="W28" s="16">
        <v>43686</v>
      </c>
      <c r="X28" s="23"/>
      <c r="Y28" s="8"/>
    </row>
    <row r="29" spans="1:25" s="6" customFormat="1" ht="176.25" customHeight="1" x14ac:dyDescent="0.25">
      <c r="A29" s="14">
        <v>25</v>
      </c>
      <c r="B29" s="14" t="s">
        <v>154</v>
      </c>
      <c r="C29" s="14" t="s">
        <v>153</v>
      </c>
      <c r="D29" s="14"/>
      <c r="E29" s="14"/>
      <c r="F29" s="14"/>
      <c r="G29" s="14" t="s">
        <v>155</v>
      </c>
      <c r="H29" s="14">
        <v>2</v>
      </c>
      <c r="I29" s="14"/>
      <c r="J29" s="14"/>
      <c r="K29" s="14">
        <v>2</v>
      </c>
      <c r="L29" s="14" t="s">
        <v>157</v>
      </c>
      <c r="M29" s="14"/>
      <c r="N29" s="14"/>
      <c r="O29" s="14"/>
      <c r="P29" s="14">
        <v>2</v>
      </c>
      <c r="Q29" s="14"/>
      <c r="R29" s="14"/>
      <c r="S29" s="14"/>
      <c r="T29" s="14"/>
      <c r="U29" s="14"/>
      <c r="V29" s="16" t="s">
        <v>147</v>
      </c>
      <c r="W29" s="16" t="s">
        <v>148</v>
      </c>
      <c r="X29" s="14" t="s">
        <v>156</v>
      </c>
      <c r="Y29" s="8"/>
    </row>
    <row r="30" spans="1:25" s="6" customFormat="1" ht="90.75" customHeight="1" x14ac:dyDescent="0.25">
      <c r="A30" s="14">
        <v>26</v>
      </c>
      <c r="B30" s="14" t="s">
        <v>158</v>
      </c>
      <c r="C30" s="14" t="s">
        <v>20</v>
      </c>
      <c r="D30" s="14"/>
      <c r="E30" s="14"/>
      <c r="F30" s="14"/>
      <c r="G30" s="14" t="s">
        <v>159</v>
      </c>
      <c r="H30" s="14"/>
      <c r="I30" s="14"/>
      <c r="J30" s="14">
        <v>1</v>
      </c>
      <c r="K30" s="14">
        <v>1</v>
      </c>
      <c r="L30" s="14" t="s">
        <v>179</v>
      </c>
      <c r="M30" s="14"/>
      <c r="N30" s="14">
        <v>1</v>
      </c>
      <c r="O30" s="14"/>
      <c r="P30" s="14"/>
      <c r="Q30" s="14"/>
      <c r="R30" s="14"/>
      <c r="S30" s="14"/>
      <c r="T30" s="14"/>
      <c r="U30" s="14"/>
      <c r="V30" s="16">
        <v>43507</v>
      </c>
      <c r="W30" s="16"/>
      <c r="X30" s="14" t="s">
        <v>160</v>
      </c>
      <c r="Y30" s="8"/>
    </row>
    <row r="31" spans="1:25" s="6" customFormat="1" ht="139.5" customHeight="1" x14ac:dyDescent="0.25">
      <c r="A31" s="14">
        <v>27</v>
      </c>
      <c r="B31" s="14" t="s">
        <v>163</v>
      </c>
      <c r="C31" s="14" t="s">
        <v>164</v>
      </c>
      <c r="D31" s="14"/>
      <c r="E31" s="14"/>
      <c r="F31" s="14">
        <v>1</v>
      </c>
      <c r="G31" s="14" t="s">
        <v>165</v>
      </c>
      <c r="H31" s="14">
        <v>1</v>
      </c>
      <c r="I31" s="14"/>
      <c r="J31" s="14"/>
      <c r="K31" s="14">
        <v>1</v>
      </c>
      <c r="L31" s="14" t="s">
        <v>166</v>
      </c>
      <c r="M31" s="14"/>
      <c r="N31" s="14"/>
      <c r="O31" s="14"/>
      <c r="P31" s="14"/>
      <c r="Q31" s="14"/>
      <c r="R31" s="14"/>
      <c r="S31" s="14">
        <v>1</v>
      </c>
      <c r="T31" s="14"/>
      <c r="U31" s="14"/>
      <c r="V31" s="16" t="s">
        <v>162</v>
      </c>
      <c r="W31" s="16"/>
      <c r="X31" s="14" t="s">
        <v>161</v>
      </c>
      <c r="Y31" s="8"/>
    </row>
    <row r="32" spans="1:25" s="6" customFormat="1" ht="212.25" customHeight="1" x14ac:dyDescent="0.25">
      <c r="A32" s="14">
        <v>28</v>
      </c>
      <c r="B32" s="14" t="s">
        <v>168</v>
      </c>
      <c r="C32" s="14" t="s">
        <v>169</v>
      </c>
      <c r="D32" s="14"/>
      <c r="E32" s="14"/>
      <c r="F32" s="14"/>
      <c r="G32" s="14" t="s">
        <v>11</v>
      </c>
      <c r="H32" s="14">
        <v>1</v>
      </c>
      <c r="I32" s="14">
        <v>1</v>
      </c>
      <c r="J32" s="14">
        <v>3</v>
      </c>
      <c r="K32" s="14">
        <v>5</v>
      </c>
      <c r="L32" s="14" t="s">
        <v>171</v>
      </c>
      <c r="M32" s="14">
        <v>3</v>
      </c>
      <c r="N32" s="14"/>
      <c r="O32" s="14"/>
      <c r="P32" s="14"/>
      <c r="Q32" s="14"/>
      <c r="R32" s="14"/>
      <c r="S32" s="14">
        <v>2</v>
      </c>
      <c r="T32" s="14"/>
      <c r="U32" s="14"/>
      <c r="V32" s="16" t="s">
        <v>170</v>
      </c>
      <c r="W32" s="16" t="s">
        <v>189</v>
      </c>
      <c r="X32" s="14" t="s">
        <v>167</v>
      </c>
      <c r="Y32" s="8"/>
    </row>
    <row r="33" spans="1:25" s="6" customFormat="1" ht="127.5" customHeight="1" x14ac:dyDescent="0.25">
      <c r="A33" s="14">
        <v>29</v>
      </c>
      <c r="B33" s="14" t="s">
        <v>172</v>
      </c>
      <c r="C33" s="14" t="s">
        <v>176</v>
      </c>
      <c r="D33" s="14"/>
      <c r="E33" s="14"/>
      <c r="F33" s="14"/>
      <c r="G33" s="14" t="s">
        <v>173</v>
      </c>
      <c r="H33" s="14"/>
      <c r="I33" s="14">
        <v>1</v>
      </c>
      <c r="J33" s="14"/>
      <c r="K33" s="14">
        <v>1</v>
      </c>
      <c r="L33" s="14" t="s">
        <v>177</v>
      </c>
      <c r="M33" s="14">
        <v>1</v>
      </c>
      <c r="N33" s="14"/>
      <c r="O33" s="14"/>
      <c r="P33" s="14"/>
      <c r="Q33" s="14"/>
      <c r="R33" s="14"/>
      <c r="S33" s="14"/>
      <c r="T33" s="14"/>
      <c r="U33" s="14"/>
      <c r="V33" s="16">
        <v>43475</v>
      </c>
      <c r="W33" s="16" t="s">
        <v>174</v>
      </c>
      <c r="X33" s="14" t="s">
        <v>175</v>
      </c>
      <c r="Y33" s="8"/>
    </row>
    <row r="34" spans="1:25" ht="21" customHeight="1" x14ac:dyDescent="0.2">
      <c r="A34" s="2"/>
      <c r="B34" s="2"/>
      <c r="C34" s="2"/>
      <c r="D34" s="2">
        <f>SUM(D6:D29)</f>
        <v>3</v>
      </c>
      <c r="E34" s="2">
        <f>SUM(E6:E29)</f>
        <v>0</v>
      </c>
      <c r="F34" s="2">
        <f>SUM(F6:F29)</f>
        <v>2</v>
      </c>
      <c r="G34" s="2"/>
      <c r="H34" s="2">
        <f>SUM(H5:H33)</f>
        <v>7</v>
      </c>
      <c r="I34" s="2">
        <f>SUM(I5:I33)</f>
        <v>8</v>
      </c>
      <c r="J34" s="2">
        <f>SUM(J5:J33)</f>
        <v>19</v>
      </c>
      <c r="K34" s="2">
        <f>SUM(K5:K33)</f>
        <v>34</v>
      </c>
      <c r="L34" s="2"/>
      <c r="M34" s="2">
        <f t="shared" ref="M34:S34" si="0">SUM(M5:M33)</f>
        <v>9</v>
      </c>
      <c r="N34" s="2">
        <f t="shared" si="0"/>
        <v>5</v>
      </c>
      <c r="O34" s="2">
        <f t="shared" si="0"/>
        <v>0</v>
      </c>
      <c r="P34" s="2">
        <f t="shared" si="0"/>
        <v>7</v>
      </c>
      <c r="Q34" s="2">
        <f t="shared" si="0"/>
        <v>0</v>
      </c>
      <c r="R34" s="2">
        <f t="shared" si="0"/>
        <v>0</v>
      </c>
      <c r="S34" s="2">
        <f t="shared" si="0"/>
        <v>13</v>
      </c>
      <c r="T34" s="2"/>
      <c r="U34" s="2"/>
      <c r="V34" s="2"/>
      <c r="W34" s="2"/>
      <c r="X34" s="2"/>
    </row>
    <row r="35" spans="1:25" x14ac:dyDescent="0.2">
      <c r="J35" s="3"/>
    </row>
  </sheetData>
  <sheetProtection algorithmName="SHA-512" hashValue="YLQyKi/0BawWV2fjaDvUcKZWTBWU8BWAonpdYDmnw0gGYPj3GUtWY0xWVMjA7GiI6I5Su6tO66BSU+mNXUtBlQ==" saltValue="7ZB4QqyqIYCnl8UTXj3auw==" spinCount="100000" sheet="1" objects="1" scenarios="1"/>
  <mergeCells count="21">
    <mergeCell ref="G14:G15"/>
    <mergeCell ref="L14:L15"/>
    <mergeCell ref="L27:L28"/>
    <mergeCell ref="G27:G28"/>
    <mergeCell ref="X27:X28"/>
    <mergeCell ref="A1:X1"/>
    <mergeCell ref="T3:T4"/>
    <mergeCell ref="U3:U4"/>
    <mergeCell ref="V3:V4"/>
    <mergeCell ref="W3:W4"/>
    <mergeCell ref="X3:X4"/>
    <mergeCell ref="A2:X2"/>
    <mergeCell ref="A3:A4"/>
    <mergeCell ref="B3:B4"/>
    <mergeCell ref="C3:C4"/>
    <mergeCell ref="D3:F3"/>
    <mergeCell ref="G3:G4"/>
    <mergeCell ref="H3:J3"/>
    <mergeCell ref="K3:K4"/>
    <mergeCell ref="L3:L4"/>
    <mergeCell ref="M3:S3"/>
  </mergeCells>
  <pageMargins left="0.2" right="0.2" top="0.25" bottom="0.25" header="0.3" footer="0.3"/>
  <pageSetup paperSize="5"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 2019</vt:lpstr>
    </vt:vector>
  </TitlesOfParts>
  <Company>AHRC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ALRC; AHRC</dc:creator>
  <cp:lastModifiedBy>Admin</cp:lastModifiedBy>
  <cp:lastPrinted>2022-02-02T10:22:06Z</cp:lastPrinted>
  <dcterms:created xsi:type="dcterms:W3CDTF">2010-09-18T08:17:25Z</dcterms:created>
  <dcterms:modified xsi:type="dcterms:W3CDTF">2022-09-07T02:07:37Z</dcterms:modified>
</cp:coreProperties>
</file>