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427"/>
  <workbookPr codeName="ThisWorkbook" defaultThemeVersion="124226"/>
  <mc:AlternateContent xmlns:mc="http://schemas.openxmlformats.org/markup-compatibility/2006">
    <mc:Choice Requires="x15">
      <x15ac:absPath xmlns:x15ac="http://schemas.microsoft.com/office/spreadsheetml/2010/11/ac" url="F:\Reports\The Data of Enforced Disappearances in Bangladesh\"/>
    </mc:Choice>
  </mc:AlternateContent>
  <xr:revisionPtr revIDLastSave="0" documentId="13_ncr:1_{0A851335-3FBF-46B1-AD8C-F1CB4E925FCE}" xr6:coauthVersionLast="47" xr6:coauthVersionMax="47" xr10:uidLastSave="{00000000-0000-0000-0000-000000000000}"/>
  <bookViews>
    <workbookView xWindow="1530" yWindow="780" windowWidth="22155" windowHeight="13290" tabRatio="814" xr2:uid="{00000000-000D-0000-FFFF-FFFF00000000}"/>
  </bookViews>
  <sheets>
    <sheet name="ED 2013" sheetId="10" r:id="rId1"/>
  </sheet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61" i="10" l="1"/>
  <c r="E61" i="10"/>
  <c r="F61" i="10"/>
  <c r="G61" i="10"/>
  <c r="H61" i="10"/>
  <c r="I61" i="10"/>
  <c r="J61" i="10"/>
  <c r="N61" i="10"/>
  <c r="O61" i="10"/>
  <c r="P61" i="10"/>
  <c r="Q61" i="10"/>
  <c r="R61" i="10"/>
  <c r="S61" i="10"/>
  <c r="M61" i="10"/>
  <c r="K7" i="10" l="1"/>
  <c r="K8" i="10"/>
  <c r="K9" i="10"/>
  <c r="K12" i="10"/>
  <c r="K14" i="10"/>
  <c r="K24" i="10"/>
  <c r="K25" i="10"/>
  <c r="K28" i="10"/>
  <c r="K31" i="10"/>
  <c r="K32" i="10"/>
  <c r="K34" i="10"/>
  <c r="K35" i="10"/>
  <c r="K41" i="10"/>
  <c r="K56" i="10"/>
  <c r="K61" i="10" l="1"/>
</calcChain>
</file>

<file path=xl/sharedStrings.xml><?xml version="1.0" encoding="utf-8"?>
<sst xmlns="http://schemas.openxmlformats.org/spreadsheetml/2006/main" count="278" uniqueCount="269">
  <si>
    <t>SL</t>
  </si>
  <si>
    <t xml:space="preserve">Name and Age  </t>
  </si>
  <si>
    <t xml:space="preserve">Identity </t>
  </si>
  <si>
    <t>Description</t>
  </si>
  <si>
    <t>RAB</t>
  </si>
  <si>
    <t>Police</t>
  </si>
  <si>
    <t>Other</t>
  </si>
  <si>
    <t>Action Taken</t>
  </si>
  <si>
    <t>Follow up</t>
  </si>
  <si>
    <t>Businessman</t>
  </si>
  <si>
    <t>Persons</t>
  </si>
  <si>
    <t>Nazrul Islam</t>
  </si>
  <si>
    <t xml:space="preserve"> </t>
  </si>
  <si>
    <t xml:space="preserve">Source and Date </t>
  </si>
  <si>
    <t>Date of Incident</t>
  </si>
  <si>
    <t>DB Police</t>
  </si>
  <si>
    <t>Allegedly disappeared by</t>
  </si>
  <si>
    <t>Total number of disappeared persons</t>
  </si>
  <si>
    <t>RAB-DB Police</t>
  </si>
  <si>
    <t>Industrial Police</t>
  </si>
  <si>
    <t>Leader of Jatiya Samajtantrik Dal</t>
  </si>
  <si>
    <t>In front of Khan Library of Bashar market of Khulna</t>
  </si>
  <si>
    <t>Mohammad Ali Mohobbot (45)</t>
  </si>
  <si>
    <t>26.01.2013</t>
  </si>
  <si>
    <t xml:space="preserve">On January 18, 2013,  a General Diary (GD No, 732) was filed with Kotwali Police Station. </t>
  </si>
  <si>
    <t>Arifuzzaman Khan Sharif (35)</t>
  </si>
  <si>
    <t xml:space="preserve">In front of court area, Dhaka </t>
  </si>
  <si>
    <t>Bokul Khan</t>
  </si>
  <si>
    <t>Sadarghat Terminal, Dhaka</t>
  </si>
  <si>
    <t>28.02.2013</t>
  </si>
  <si>
    <t>House 175, Bilsimla, Word no-11, Rajpara, Rajshahi</t>
  </si>
  <si>
    <t>04.04.2013</t>
  </si>
  <si>
    <t>Lecturer, Talimul Islam College, Jaypurhat and Secretary of Jaypurhat District Jamaat-e-Islami, Jaypurhat.</t>
  </si>
  <si>
    <t>The house is called "Late Abbas Ali Khan House", Sahebpara, Thana Road, Jaypurhat</t>
  </si>
  <si>
    <t>Doctor Forid Uddin</t>
  </si>
  <si>
    <t>Eye Specialist and Amir of Jamaat-e-Islami of Madaripur</t>
  </si>
  <si>
    <t>Amar Desh/Naya Diganto  26.03.2013 and  Amar Desh 31.03.2013</t>
  </si>
  <si>
    <t>Shukur Mahmud</t>
  </si>
  <si>
    <t>Nurul Islam</t>
  </si>
  <si>
    <t>Shahidul Islam</t>
  </si>
  <si>
    <t>Ahej Uddin</t>
  </si>
  <si>
    <t>Monir and Shukur was picked up by DB police from Collegepara area and three other were picked up from Ramdevpur of Kakua Union of the Sadar Upazila, Tangail.</t>
  </si>
  <si>
    <t>Families filed GD at the Tangail Police Station and they also arrenged a Press Conference at the central Press Club.</t>
  </si>
  <si>
    <t>21.04.2013</t>
  </si>
  <si>
    <t>Mofizul Islam Rased (32)</t>
  </si>
  <si>
    <t>Vice President of Darus Salam BNP, Dhaka</t>
  </si>
  <si>
    <t>Kaderabad Housing Society, Mohammadpur, Dhaka</t>
  </si>
  <si>
    <t xml:space="preserve">Monirul Islam </t>
  </si>
  <si>
    <t>04.06.2013</t>
  </si>
  <si>
    <t xml:space="preserve"> Prothom Alo 07.06.2013</t>
  </si>
  <si>
    <t>Galib Imtiaz Nahid</t>
  </si>
  <si>
    <t>Former joint Convener of student wing of BNP Jahangirnagar University unit.</t>
  </si>
  <si>
    <t>Sheikh Habibur Rahman</t>
  </si>
  <si>
    <t>Infront of Bagadi Madrasa, Chandpur</t>
  </si>
  <si>
    <t>16.06.2013</t>
  </si>
  <si>
    <t>Jahangirnagar University Gate, Dhaka</t>
  </si>
  <si>
    <t>11.05.2013</t>
  </si>
  <si>
    <t>The family of the victim filed a GD in this incident.</t>
  </si>
  <si>
    <t>Kamal Hossain</t>
  </si>
  <si>
    <t>Driver of a local vehicle votvoti</t>
  </si>
  <si>
    <t>Agricultural worker</t>
  </si>
  <si>
    <t>Mohishbhanga, Natore</t>
  </si>
  <si>
    <t>19.05.2013</t>
  </si>
  <si>
    <t>Mohammad Tanvir Rahman Khosru</t>
  </si>
  <si>
    <t>Aminul Islam</t>
  </si>
  <si>
    <t xml:space="preserve">A leader of Jamaat-e-Islami of Sitakunda </t>
  </si>
  <si>
    <t>Anowar Hossain</t>
  </si>
  <si>
    <t>Abdul Mannan Khan</t>
  </si>
  <si>
    <t>Activist of youth wing of BNP</t>
  </si>
  <si>
    <t>Munshiganj Judge Court</t>
  </si>
  <si>
    <t>23.10.2013</t>
  </si>
  <si>
    <t>Saiful Islam Hiru</t>
  </si>
  <si>
    <t>Humayun Kabir Parvez</t>
  </si>
  <si>
    <t>Horishchor, Laksam-Comilla Highway</t>
  </si>
  <si>
    <t>27.11.2013</t>
  </si>
  <si>
    <t>Secretary of Jamaat -e- Islami, Chandpur District.</t>
  </si>
  <si>
    <t>Ehsanul Kabir</t>
  </si>
  <si>
    <t>Former Information and Research Secretary of BNP</t>
  </si>
  <si>
    <t>Infront of BNP office at Nayapaltan, Dhaka</t>
  </si>
  <si>
    <t>Jugantor 21.12.2013</t>
  </si>
  <si>
    <t>16.12.2013</t>
  </si>
  <si>
    <t>Ehsanul Kabir was allegedly disappeared by RAB infront of BNP office at Nayapaltan, Dhaka.</t>
  </si>
  <si>
    <t>Khaled Hasan Sohel</t>
  </si>
  <si>
    <t>Anisur Rahman Khan</t>
  </si>
  <si>
    <t>President of 78 no. ward of student wing of BNP</t>
  </si>
  <si>
    <t>Biplop</t>
  </si>
  <si>
    <t>Mithu</t>
  </si>
  <si>
    <t>Dhaka Central Jail</t>
  </si>
  <si>
    <t>28.11.2013</t>
  </si>
  <si>
    <t>Torikul Islam(28)</t>
  </si>
  <si>
    <t>Joint Secretary of student wing of BNP</t>
  </si>
  <si>
    <t>Dakkhinkhan, Dhaka</t>
  </si>
  <si>
    <t>06.12.2013</t>
  </si>
  <si>
    <t>Prothom Alo 12.12.2013</t>
  </si>
  <si>
    <t>Date of returning</t>
  </si>
  <si>
    <t>Still disappeared</t>
  </si>
  <si>
    <t>Disappeared then  found  dead</t>
  </si>
  <si>
    <t>08.08.2013</t>
  </si>
  <si>
    <t xml:space="preserve">The daily Kaler Kantho 27.01.2013, Contact Person, brother of the victim,01812634625 </t>
  </si>
  <si>
    <t xml:space="preserve">12.03.2013  </t>
  </si>
  <si>
    <t>29.03.2013</t>
  </si>
  <si>
    <t>Monsur Ahmed alias Boli Monsur (60)</t>
  </si>
  <si>
    <t>27.03.2013</t>
  </si>
  <si>
    <t>Office Secretary of Metropolitan Unit, Shibir (student wing of Jamaat -e-Islami), Rajshahi.</t>
  </si>
  <si>
    <t xml:space="preserve">11.04.2013 </t>
  </si>
  <si>
    <t>19.06.2013</t>
  </si>
  <si>
    <t>25.04.2013</t>
  </si>
  <si>
    <t>Sangbad  26.04.2013, Contact person:Mozibur, Monirul’s younger brother, cell no:01822204676, Nazimuddin, Sukur’s brother,cell no:01725214698, Ala Baksh, Nurul’s cousin, cell no:01712354925, Nurunnabi, Shahidul’s brother, cell no: 01759760571, Sams Mondol, Brother in law of Ahej Uddin, cell no: 01736651973</t>
  </si>
  <si>
    <t xml:space="preserve">Shahadat Hossain (25) </t>
  </si>
  <si>
    <t>Electrician</t>
  </si>
  <si>
    <t>House number 707 at Moddhomonipur area of Mirpur-2, in Dhaka Metropolitan City</t>
  </si>
  <si>
    <t>04.05.2013</t>
  </si>
  <si>
    <t>Mohammad Ibrahim Khalil</t>
  </si>
  <si>
    <t>Toiyob Pramanik</t>
  </si>
  <si>
    <t>07.06.2013</t>
  </si>
  <si>
    <t>Naya Diganto  20.06.2013,Contact person:Osman, brother of the victim, Cell no:01916643905</t>
  </si>
  <si>
    <t>07.11.2013</t>
  </si>
  <si>
    <t>16.11.2013</t>
  </si>
  <si>
    <t>An alleged criminal</t>
  </si>
  <si>
    <t>Mohammad Nijamuddin Munna</t>
  </si>
  <si>
    <t>Mollartek, Dakkhinkhan Police Station, Dhaka</t>
  </si>
  <si>
    <t>Tarikul Alam Tuhin</t>
  </si>
  <si>
    <t>07.03.2013</t>
  </si>
  <si>
    <t>In front of the Nam Building of Sher-e-Bangla Nagar of Dhaka</t>
  </si>
  <si>
    <t>Ittefaq 13.05.2013, Salma,wife of Tuhin, Cell No-01776521855</t>
  </si>
  <si>
    <t>04.12.2013</t>
  </si>
  <si>
    <t>Student of National University</t>
  </si>
  <si>
    <t>A M Adnan Chowdhury</t>
  </si>
  <si>
    <t>Anwarul Alam Masum (28)</t>
  </si>
  <si>
    <t>Copy of GD and Statement of Munna's father Mohammad Shamsuddin filed to BNP office, cell no: 01763782441</t>
  </si>
  <si>
    <t>Driver</t>
  </si>
  <si>
    <t>Md Rafiqul Islam Raja (21)</t>
  </si>
  <si>
    <t>Roni Chowdhury (18)</t>
  </si>
  <si>
    <t>Tailor</t>
  </si>
  <si>
    <t>26.04.2013</t>
  </si>
  <si>
    <t>Mahfuzur Rahman Sohel (35)</t>
  </si>
  <si>
    <t>Md. Habibul Bashar Zahir (27)</t>
  </si>
  <si>
    <t>Md. Hossain Chanchal (28)</t>
  </si>
  <si>
    <t>Activist of BNP</t>
  </si>
  <si>
    <t>Kamal Hossain, brother of Zahir, 01922789205</t>
  </si>
  <si>
    <t xml:space="preserve">On December 2, 2013 at around 4.00 pm four of them joined at the Shahbagh crossing to participate in a party's programme. At that time, 15-20 armed men in plainclothes picked up them in two microbuses. One other activist of BNP named Mishu was present there in few distances who witness the incident. Later, family members contacted with different law enforcement agencies but there was no trace of them. Later, on December 11 they filed a GD at Shahbagh Police Station in this regard. </t>
  </si>
  <si>
    <t>Selim Reza Pintu (27)</t>
  </si>
  <si>
    <t>11.12.2013</t>
  </si>
  <si>
    <t>Pollobi, Mirpur</t>
  </si>
  <si>
    <t xml:space="preserve">Mahabub Hasan Sujon </t>
  </si>
  <si>
    <t>02.12.2013</t>
  </si>
  <si>
    <t>Narayanganj</t>
  </si>
  <si>
    <t>Petty businessman</t>
  </si>
  <si>
    <t>Three fish-mongers and two motorcycle drivers</t>
  </si>
  <si>
    <t xml:space="preserve">Repairman </t>
  </si>
  <si>
    <t>Joint Convenor of youth wing of Dhighirpar Union BNP, Munshiganj</t>
  </si>
  <si>
    <t>Organizing Secretary of Student wing of BNP of Sutrapur Police Station, Dhaka</t>
  </si>
  <si>
    <t>President of Ward 79 of student wing of BNP, Sutrapur, Dhaka</t>
  </si>
  <si>
    <t>Assistant Organizing Secretary of Ward 78 of student wing of BNP, Sutrapur, Dhaka</t>
  </si>
  <si>
    <t>Secretary of Worker's group of BNP Ward 80, Sutrapur</t>
  </si>
  <si>
    <t>President of Laksam Upazila BNP and Former MP</t>
  </si>
  <si>
    <t>President of Pouro BNP, Comilla</t>
  </si>
  <si>
    <t>Co-President of Bongshal Thana Juba Dal, Dhaka</t>
  </si>
  <si>
    <t>President of Ward 71 of Bonshal Chhatra Dal, Dhaka</t>
  </si>
  <si>
    <t>Secretary of Ward 71 of Bongshal Chhatra Dal, Dhaka</t>
  </si>
  <si>
    <t>Md. Parvez Hossain</t>
  </si>
  <si>
    <t>Master's student in Political Science in Jagannath University, Dhaka</t>
  </si>
  <si>
    <t>Master's student of Political Science in Jagannath University, Dhaka</t>
  </si>
  <si>
    <t>Student of Political Science, Jagannath University, Dhaka</t>
  </si>
  <si>
    <t>Joint General Secretary of BNP of Airport Thana unit, Dhaka Metropolitan City</t>
  </si>
  <si>
    <t>wife, Farzana 0195089292</t>
  </si>
  <si>
    <t>Anwar, Chanchal's brother, 01962418848</t>
  </si>
  <si>
    <t>28.04.2013</t>
  </si>
  <si>
    <t xml:space="preserve"> Kazi Farhad (wife, Farhana-01988461699)</t>
  </si>
  <si>
    <t>07.12.2013</t>
  </si>
  <si>
    <t>-</t>
  </si>
  <si>
    <t>BNP</t>
  </si>
  <si>
    <t>Jamaat-e-Islami</t>
  </si>
  <si>
    <t>Awami League</t>
  </si>
  <si>
    <t xml:space="preserve">Owner of Swift Cable Network (Dish Antenna) </t>
  </si>
  <si>
    <t>08.12.2013</t>
  </si>
  <si>
    <t>On December 7, 2013 Mahabub Hasan and Kazi Farhad were picked up by a group of people identified themselves as members of law enforcement agency, from a farmhouse located at Noakandi village in Shanmandi Union, Narayanganj. The farmhouse is owned by a relative of Mahabub Hasan, Azad Mohammad Sadequl Islam. Both Mahabub Hasan and Kazi Farhad had visited to the farmhouse two days before the incident. From there, they were taken to Mahabub Hasan’s flat situated at Fakirerpul in Dhaka. A construction worker, who witnessed the incident, informed that on December 7, 2015 a group of people knocked the door of the farmhouse. When he opened the door the men entered the farmhouse and picked up Mahabub Hasan and Kazi Farhad. Later the worker informed such incident to the farmhouse owner Azad Mohammad Sadequl Islam. The workers of the farmhouse, speaking on condition of anonymity, stated that when the men first knocked the door, the workers asked them who they were. The men replied the workers that they were police and workers were told to open the door. When workers opened the door and the men who identified them as police asked workers if Mahabub Hasan was in their room. The workers told them that Mahabub Hasan was not in the room and after that they went to Mahabub Hasan’s room and locked the door of the workers from outside. A businessman who was present in Fokirerpul area at that time, informed that the men who brought Mahabub Hasan and Kazi Farhad to the flat were in civil dress, but one of them had the letters ‘DB’ written on the back of his jacket.</t>
  </si>
  <si>
    <t>17.01.2013</t>
  </si>
  <si>
    <t>On April 26, 2013 Raja along with Nirjhor and Naim picked up by 7-8 plainclothed men in front of Lalbagh fort. On April 28, their friend Roni got a phone call to come at the Lalbagh fort. Then he was also disappeared from that place. After 26 days Nirjhor and Naim were freed and returned . They informed RAB had taken them. Still whereabouts of Raja and Roni are unknown.</t>
  </si>
  <si>
    <t>On March 12, 2013 he was picked up by some persons by identifying themselves as DB officers. Somehow the family managed to know that Forid was kept in the DB office but the DB officials were always denying that. At last after long 18 days on March 29 he was shown arrested by the DB police. The family alleged that he is charged in a false charge of terrorism.</t>
  </si>
  <si>
    <t>Infront of Diamond Garments, Mazar Road, Dhaka</t>
  </si>
  <si>
    <t>12.05.2013</t>
  </si>
  <si>
    <t>20.11.2013</t>
  </si>
  <si>
    <t>17.11.2013</t>
  </si>
  <si>
    <t>President of student wing of BNP of Sobujbagh Thana unit</t>
  </si>
  <si>
    <t>28 no. ward President of student wing of BNP of Sobujbagh Thana unit</t>
  </si>
  <si>
    <t>Mohammad Zakir Hossain</t>
  </si>
  <si>
    <t>Mohammadpur area of Dhaka city</t>
  </si>
  <si>
    <t>Ataur Rahman, Borther of Zakir, cell number- 01913523605https://www.facebook.com/notes/%E0%A6%AC%E0%A6%BE%E0%A6%81%E0%A6%B6%E0%A7%87%E0%A6%B0%E0%A6%95%E0%A7%87%E0%A6%B2%E0%A7%8D%E0%A6%B2%E0%A6%BE-basherkella/international-day-of-the-victims-of-enforced-disappearance-the-bangladesh-chapte/745336568887643/</t>
  </si>
  <si>
    <t xml:space="preserve">Abdul Zalil, father,01715014247, Tanjina Akhter,wife of Sujon, 01734009911 Aman, cousin, 01822875179 New Age, 28.11.2014,      http://newagebd.net/71268/picked-up-a-year-ago-theyre-yet-to-return/#sthash.mgBagEtI.dpuf </t>
  </si>
  <si>
    <t>Shamsur Rahman, father of Sohel, 01191088051, 01977333722, Nilufar Yeasmin Shilpi, wife of Sohel, 01931428040, Sayem, son of Sohel, 01968198034</t>
  </si>
  <si>
    <t>Mohammad Solaiman Reza, father of Pintu, cell no- 01672459940, Nuhash Reza, wife,01682318081</t>
  </si>
  <si>
    <t>An internee student of Dental at Dhaka Institute of Medical Technology and Acting President of Adabar Thana of Dhaka City of student wing of Jamaat-e-Islami</t>
  </si>
  <si>
    <t>Manabzamin 17.12.2013, New Age 28.11.2014 and http://newagebd.net/71262/how-all-it-began/#sthash.XjeFeeYx.dpbs , Shammi Nipa, wife of Sohel, cell no- 01680075506, Mohammad Firoz Uddin, Sohel's father, cell no- 01732523996, Kaniz Fatema, sister of Somrat Molla, cell no- 01915867932</t>
  </si>
  <si>
    <t xml:space="preserve">On December 06, 2013 at a time between 10:00 p.m. and 10:30 p.m. Mohammad Tarikul Islam Jhantu (28) and Mohammad Nijam Uddin Munna (24) were detained and then disappeared by the members of the Rapid Action Battalion (RAB)-1 from Mollartek area of Dakkhinkhan police station, Dhaka Metropolitan- alleged by Jhantu’s mother Mosammat Hasina Begum and Munna’s father Mohammad Shamsuddin. Jhantu is the son of Mohammad Noor Mohammad Khan and Mosammat Hasina Begum, resident of Prembagan area, Dakkhinkhan police station, Dhaka Municipality. He had been studying for his Masters (last year) at Tejgaon College, Dhaka. Besides study, he is the Joint General Secretary of the student wing of Bangladesh Nationalist Party (BNP) of Tejgaon College unit. Munna is the son of Mohammad Shamsuddin and Muyuri Begum, resident of Ashkona area, Dakkhinkhan police station, Dhaka Metropolitan. He had completed B.B.A (Bachelor in Business Administration) from Tongi College. Besides studies, Munna was also involved in student politics. He is the Joint General Secretary of student wing of BNP of Dhaka Airport police station unit.  On December 6, 2013 at a time between 10:00 p.m. and 10:30 p.m. Munna and Jhantu were picked up by some people who identified themselves as RAB members. Since then, there is no whereabouts of them. Regarding this incident, Mosammat Hasina Begum filed a General Diary (G.D) at Dakkhinkhan Police Station. G.D number-436, Dated- 09/12/2013 and Mohammad Shamsuddin also filed another General Diary (G.D). G.D number-431, Dated- 09/12/2013.
</t>
  </si>
  <si>
    <t>Ansar Police</t>
  </si>
  <si>
    <t>On April 3, 2013 at around 3.00 am a group of around 4-5 plainclothes men came to house no. 19/6 Tikkapara, 2nd Floor, flat no. 4/e, Mohammadpur. They entered the flat/ mess where Mohammad Zakir Hossain, an internee student of Dental at Dhaka Institute of Medical Technology and the President of student wing of Jamaat-e-Islami of Adabar Police Station unit and other roommates lived. They were looking for Zakir Hossain and gave a call to his phone. Then they identified Zakir while his phone was ringing. Then they allegedly detained him. While others in the room asked those persons about their identity then they replied they are from law enforcement agency and they will take Zakir. Later they picked up Zakir Hossain  in a vehicle written with a sticker “RAB-02” and left the place. Later, Mohammad Ataur Rahman, brother of Zakir have came to know about the incident after watching scroll news in  Diganta Tv that President of student wing of Jamaat-e-Islami of Adabar Police Station Unit was arrested. Then family members immediately came to Dhaka and searched for Zakir in every place .They went to Mohammadpur Police Station to file a GD. Police recorded the GD on April 4, 2013. After that they went to DB office at the Minto road and RAB-2 office but they denied the detention of Zakir Hossain.</t>
  </si>
  <si>
    <t>Mohammad Kawsar</t>
  </si>
  <si>
    <t>Shahinbagh, Dhaka</t>
  </si>
  <si>
    <t xml:space="preserve"> Horkot Ali Road, Shahinbagh, Tejgaon, Dhaka</t>
  </si>
  <si>
    <t>On April 4, 2013 at around 9:00 pm, Mofizul Islam Rashed (34), son of Shahidullah and senior vice president of Chhatra Dal11 from ward number 10 under Darus Salam Police Station was taken away allegedly by plain-clothesmen claiming to be members of the law enforcement agency and later he disappeared. It was unearthed during fact finding that Mofizul went for a cup of tea in front of Diamond Sweater Industries Limited within the jurisdiction of Darus Salam Police Station. At that time a group of three or four men in plainclothes introduced themselves as members of the law enforcement agencies and abducted him by putting him into a grey coloured microbus. The whereabouts of Mofizul Islam Rashed remain unknown since then. His family went to the police station and to the DB office several times, but the agencies always denied arresting him.</t>
  </si>
  <si>
    <t>In the crossing of Shahbagh, Dhaka</t>
  </si>
  <si>
    <t>The general secretary of ward no. 38 in Shahinbagh thana (police station) unit BNP (Bangladesh Nationalist Party)</t>
  </si>
  <si>
    <t>After Adnan was being taken from his house, those men came to pick up Mohammad Kawsar aged 22, a driver lived in a colony in Horkot Ali Road- a five minutes walk from Adnan’s house and located just behind the prime minister’s office. That night Kawsar had come back from work after midnight. Along with Kawsar there were two other friends spending the night in his room. One of the friend informed that at that night those men knocking the door very loudly. When the door was opened, about eight to ten people entered the room and put the light. Some of those men were in plainclothes and two were in RAB (Rapid Action Battalion) uniforms. Then they called Adnan and asked him to identify Kawsar. Adnan pointed him out. Those men then searched the room and took all sim cards along with them. They left the place with Adnan and Kawsar.</t>
  </si>
  <si>
    <t>05.12.2013</t>
  </si>
  <si>
    <t>On 28 November 2013 Somrat Molla, Organizing Secretary of Sutrapur unit Chhatra Dal (student wing of BNP); Khaled Hasan Sohel, President of Ward 79 unit Chhatra Dal (student wing of BNP) under Sutrapur Police Station; Anisur Rahman Khan, President of Ward 78 unit Chhatra Dal (student wing of BNP) under Sutrapur Police Station; Biplop, Assistant Organizing Secretary of Ward 78 unit Chhatra Dal (student wing of BNP) under Sutrapur Police Station; and Mithu, Secretary of Ward 80 unit Sromik Dal (workers wing of BNP) under Sutrapur Police Station of Dhaka were picked up by law enforcement agencies when they went to meet two BNP activists at Dhaka Central Jail. After 11 days, on December 8, 2013 Anisur, Biplop and Mithu were released but the whereabouts of Somrat Molla and Khaled Hasan Sohel still remain unknown. The incident took place when the five friends (Chhatra Dal leaders) were waiting outside Dhaka Central Jail in order to see two BNP activists, Shahin and Sanjoy, both from their locality, who had been arrested the previous day suspected of being involved in a bombing case. The five friends had come together to the jail gate at noon and had obtained tokens allowing them to enter the jail at around 12:40 pm. When they went into the visiting area, the two detained BNP activists (Shahin and Sanjoy) whom the five men had come to see, were not present. After they left the jail interior, the five friends thought they would try again, and got tokens allowing them entry at about 1:15 pm. five friends were waiting outside in a crowd of around 50 people who were also there to meet their relatives or friends inside the prison. At that time, a group of people in plainclothes came there and picked up the five with them. The three of the five friends, who were supporters of the BNP’s student wing, but not its office holders, were released on 8 December, having been detained for 11 days. However, the whereabouts of Somrat Molla and Khaled Hasan Sohel remain unknown. The families of the disappeared visited different police stations in Dhaka and other law enforcement agencies, including the Detective Branch of police, RAB offices; and Rajshahi, Sylhet and Chittagong Central Jails to see whether they were detained there.</t>
  </si>
  <si>
    <t>Panel Mayor of Benapol, Jessore</t>
  </si>
  <si>
    <t>Chola village, Bhola</t>
  </si>
  <si>
    <t>On 27 March 2013, members of Hathazari and Fatikcchari Police Station of Chittagong arrested Monsur Ahmed from Soleman's house at Chola village, Bhola. Family of the victim alleged that, his whereabouts are still unknown.</t>
  </si>
  <si>
    <t xml:space="preserve">On April 11, 2013 at 12.15 around 30 people were came to his house by cutting the locks and picked him with them. At that time they identified themselves as persons from the secret service of the government. On June 19,2013 Nazrul Islam after two months and 17 days came back to home. It is noted that he was dropped by a microbus at his village home at Mirkamari, Ishordi upazila of Pabna.  </t>
  </si>
  <si>
    <t>Lalbagh Fort, Dhaka</t>
  </si>
  <si>
    <t>Rashid Motors (Pintu Miah’s Garage) located at 15/A, Shegun Bagicha under Ward Number 56, Dhaka</t>
  </si>
  <si>
    <t>Dighirpar- Kamarkhara road, Kamarkhara of Munshiganj</t>
  </si>
  <si>
    <t xml:space="preserve">He worked at a daily named "Ajker Kagoj", later decided to open a dispensary, Medicine shop owner </t>
  </si>
  <si>
    <t>Highway in Restaurant' at Chouddogram Sadar, Comilla</t>
  </si>
  <si>
    <t>Block-I, Bashundhara, under-constructed building, Dhaka</t>
  </si>
  <si>
    <t>President of Sutrapur Student wing of BNP</t>
  </si>
  <si>
    <t>Those five persons were shown arrested in a case at Dhaka Chief Metropolitan Magistrate Court on April 25,2013.</t>
  </si>
  <si>
    <t>On April 21, 2013 Monir and Shukur was allegedly picked up by DB police from Collegepara area and three other were picked up from Ramdevpur of Kakua Union of the Sadar Upazila, Tangail.</t>
  </si>
  <si>
    <t>03.04.2013</t>
  </si>
  <si>
    <t>Applied for higher study in Malaysia and a member of Bangladesh Nationalist Party’s volunteer front Jatiyatabadi Swechchasebok Dal</t>
  </si>
  <si>
    <t xml:space="preserve">Sajedul Islam Shumon </t>
  </si>
  <si>
    <t>Mazharul Islam Russel aged 26</t>
  </si>
  <si>
    <t>Asaduzzaman Rana aged 27</t>
  </si>
  <si>
    <t>Al Amin aged 26</t>
  </si>
  <si>
    <t xml:space="preserve">Abdul Quader Bhuiyan alias Masum aged 22 </t>
  </si>
  <si>
    <t xml:space="preserve">Zahidul Islam Tanvir </t>
  </si>
  <si>
    <t>On  4 December 2013, Sajedul Islam Shumon aged 36, the general secretary of ward 38 in Shahinbagh thana (police station) unit BNP (Bangladesh Nationalist Party), was standing by the side of a stony pathway next to an under-construction building of Block-I in Bashundhara residential area in Dhaka with that his cousin Zahidul Islam Tanvir aged 33. In the mean time, four friends, Mazharul Islam Russel aged 26, Asaduzzaman Rana aged 27, Al Amin aged 26, and Abdul Quader Bhuiyan alias Masum aged 22 had just met with these two cousins, and were walking back along Road-4 to the main road in Block-I. All of a sudden, three vehicles arrived, picked up the four men putting them into one of the vehicles and drove back to come to a stop beside Tanvir and Shumon. Then they also picked up the two in their vehicles. A construction worker who lived on the site at the time said that one of the vehicles was a black pick-up, the ones usually used by Rapid Action Battalion (RAB) and two others were white microbus.</t>
  </si>
  <si>
    <t xml:space="preserve">On January 17, 2013, Arifuzzaman Khan Sharif (35) was arrested by the Detective Branch (DB) of Police from the Court area and handed him over to police station on January 26, after 10 days keeping him unknown places. </t>
  </si>
  <si>
    <t>Secretary of student wing of Awami League of Bohra Union, Madhobpur Upazila, Habiganj and also a 3rd year student of Tejgaon College, Dhaka.</t>
  </si>
  <si>
    <t>On February 28, 2013 Bokul Khan was disappeared by DB police in a microbus which is numbered as Dhaka Metro-Cha-14-2532 from Sadarghat Terminal while he along with Monir and Milon were looking for vehicle. On March 4, 2013 Bokul's brother Mohammad Ajmol Khan filed a General Dairy (GD number 161) in this regard.</t>
  </si>
  <si>
    <t xml:space="preserve">On March 7, 2013 Tariqul Alam Tuhin was allegedly abducted by RAB members when he came out from Jessore-1 constituency Parliamentarian Sheikh Afil Uddin’s flat at NAM Building situated at Sher-e-Bangla Nagar in Dhaka. The wife of the disappeared, Salma Khatun, alleged that RAB was involved in the incident. She talked to Tuhin last at 9:17 am when he told her that he was coming back to Benapole by a domestic flight. But he did not return home. RAB men twice came to Tuhin’s residence and looked for him a few days before Tuhin gets disappeared. Supporters Benapole Municipality Mayor Ashraful Alam Liton and supporter of Tariqul Alam Tuhin had a clash on March 3, 2013. Members of RAB-6 threatened Tuhin due to altercation with Ashraful Alam Liton. RAB threatened Tuhin that nobody will rescue him from death. On March 5, 2013 at around 1.00 am, RAB personnel came to his house and tried to cut off the lock of the main gate. They left the place when they were informed that Tuhin was not at home. Thus she believed that her husband Tariqul Alam Tuhin was disappeared by RAB. On March 12, 2013 Torikul Alam Tuhin’s cousin Sumon Mahmud filed a General Diary (GD) with Sher-e-Bangla Nagar Police Station in Dhaka five days after he had been disappeared. Later police registered the GD as a regular case. After seven months the case had been transferred to the Detective Branch (DB) of Police for investigation.
</t>
  </si>
  <si>
    <t xml:space="preserve">Mizanur Rahman and Anowar Hossain were present at Munshiganj Judge Court for hearing of a case filed against them. Later, both of them were arrested by the DB police in front of the Court gate on 23 October 2013.The family of the victim contacted with law enforcement agencies but didn't find the whereabouts of them. Later on, 7 November 2013 both of them were shown arrested in two dacoity cases from Rajarhat village, daudkandi Model Police Station of Comilla.   </t>
  </si>
  <si>
    <t>Mizanur Rahman</t>
  </si>
  <si>
    <t xml:space="preserve">On May 4, 2013 between 02:00 pm to 05:00 pm, members of the Rapid Action Battalion (RAB) – 3 had allegedly arrested Shahadat Hossain (25), a resident of House number 707 at Moddhomonipur area of Mirpur-2, Dhaka, and then had made him disappear. Shahadat’s friend, Arafat Shabid, was also arrested by the RAB members along with him but they were later released. In the afternoon of May 4, 2013 at around 05:30 pm Akhtaruzzaman Manu was informed by his landlord (name should not be disclosed) over mobile phone that Shahadat along with the tenant Arafat Shabid was picked up by RAB.Then the family contacted with RAB-3 and RAB-5 but they denied that they have no information regarding the arrest of Shahadat. Later on 12 May, 2013 the family found the body of Shahadat.
</t>
  </si>
  <si>
    <t>On 19 May 2013 two microbuses of RAB stopped in front of a tea stall of Korman Ali in Mohishbhanga village under Natore District. They asked for the night guard Sumon Ali and after not getting him they beat up the on duty night guard Shobuj Ali.Then they detained Ibrahim from the road.They went to Kamal's house with Ibrahim and also detained him from there.Later they went to Toiyob's home and detained him also. A GD is filed in this incident at Boraigram Police Station.The GD No-666,dated 20/05/2013</t>
  </si>
  <si>
    <t xml:space="preserve">On May 11, 2013 at around 6:45 pm, a group of men claiming to be members of the Rapid Action Battalion (RAB)-3, arrested Mohammad Fakrul Islam. a resident of Sylvia Cottage, House number: Ta 159, son of Abdul Hamid and Saleha Begum, from Rashid Motors (Pintu Miah’s Garage) located at 15/A, Shegun Bagicha under Ward Number 56 and since then Fakrul Islam had gone missing. Such allegations were brought by the family members. Mohammad Fakrul Islam used to be the owner of Swift Cable Network (Dish Antenna) at 2, Tazuddin Ahmed Sharani (Old 383 Boro Moghbazar) in Dhaka Metropolitan City. 
</t>
  </si>
  <si>
    <t>Galib was picked up by some plainclothes men identifying themselves as DB officials. He was picked up on 04.06.2013 and kept in an unknown place. He was shown as arrested on June 07.06.2013.</t>
  </si>
  <si>
    <t xml:space="preserve">On 23 October 2013, Abdul Mannan Khan was picked up by DB police while he was going to Kamarkhara by rickshaw through Dighirpar-Kamarkahra road. Later, his wife Rushia Begum came to know from the local people that DB police picked her husband up and taken.Then she went to Tongibari Police Station and filed a GD in this incident as she did not find the wherabouts of him. The GD is numbered as 899, dated 23/10/2013. On 7 November 2013, Mannan was shown as arrested in two robbery cases filed with Daudkandi Model Police Station in Comilla.    </t>
  </si>
  <si>
    <t>On 3 November 2013, a group of men in plainclothes identifying  them as DB police and detained Mohammad Tanvir Rahman Khosru from the 1st floor of the building owned by Abdul Latif in Tepakhola village in Faridpur Municipality. Later his wife came to Kotwali Police Station for seaching for her husband. However, the police denied the arrest of Tanvir. Finding no trace of Tanvir she went to Faridpur RAB camp. She did not find the whereabouts of her husband there too. Meanwhile on 16 November 2013, the RAB showed him as arrested in murder case.</t>
  </si>
  <si>
    <t>1st floor of the building owned by Abdul Latif in Tepakhola village under Faridpur Municipality</t>
  </si>
  <si>
    <t xml:space="preserve">On 17 November 2013, a Jamaat-e-Islami leader Aminul Islam, with his wife Ayesha Akhter Sima and son started were travelling from Malibag on a bus of Sohag Poribohon. The bus (Dhaka-metro-Ba-14-6130) stopped in front of  a Highway in Restaurent at Chouddogram in Comilla for a break at about 7.00 pm. At that time, Aminul along with his family was eating snacks. A gorup of plainclothed men claiming to be members of DB police picked him up in a white microbus after saying theta there were some allegations against him. Later, the family communicated with law enforcemnet agencies and administration but did not find the whereabouts Aminul. On 20 November 2013 at 12:00 noon, Aminul's body was found at Ponthichila Kosaikhana besides the Dhaka-Chittagong highway. </t>
  </si>
  <si>
    <t>On November 27, 2013 Mohammad Saiful Islam alias Hiru, former MP from the constituent area of Laksam under Comilla district and President of Laksam Upazila unit of BNP (Bangladesh Nationalist Party) under Comilla district and also the President of Laksam Traders Association, son of late Mohammad Chand Mia and Sufia Khatun, resident of Gazimura village and Mohammad Humayun Kabir Parvez,  President of Laksam municipality unit of BNP, son of Mohammad Rongu Mia and Razia Khatun from Fotehpur village were picked up by the members of RAB at night from Alishor Bazaar - alleged by Mohammad Saiful Islam Hiru’s wife Farida Islam and Mohammad Humayun Kabir Parvez’s brother Mohammad Golam Faruk.It was learnt from the fact finding that on November 27, 2013 at around 9.30 pm Mohammad Saiful Islam Hiru, Mohammad Humayun Kabir Parvez and a man named Mohammad Jasim Mia had started for Comilla Hospital by an ambulance (number-Dhaka Metro-Cha 71-1265) belonging to Fair Health Hospital. After crossing the Alishor Bazaar the running ambulance was stopped a few steps ahead by some plain clothed men and also some people dressed in RAB uniforms. At that time, they beat up the ambulance driver, Saidul Haque Sadek and picked up Saiful, Humayun and Jasim. Before the incident, at around 9.00 pm Monjurul Alam Bachchu, son of Abul Hossain from Gazimura Moddhopara Village under Laksam Police Station; Aktaruzzaman, Manager of Exim Bank of Laksam unit; Sofikul Islam Liton, son of Haji Abul Kashem from Bagbari Village under Tongibari Police Station in Munshiganj; Bhudev Chandra Shaha, son of Gopimoy Saha from Dakkhin Laksam Village; Mohammad Monirur Rahman Mizan, Son of Dudu Mia Sheikh from Sriang Village; Mohammad Delwar Hossain, son of Mohammad Sukur Ali  from Uttar Shaktoli Village under Nangalkot Police Station; Mohammad Alauddin, son of Haji Mohammad Nurul Haque from Narayanpur Village under Monohorganj Police station; Shah Alam, son of Ali Ashraf from Batiyabita Village; Arjun Saha, son of Nondolal Saha from Shahapara Village of Paschimgaon were arrested by the RAB members from a meeting of Laksam Traders Association at Saiful Islam Hiru’s Bangladesh Flour Mills.At around 11.00 pm, Saiful, Humayun, Jasim and the aforementioned nine men were gathered and brought to a place at Podua Bazaar of Dhaka-Chittagong highway. After taking them to that place, the aforementioned nine men and Saiful Islam Hiru were taken to one microbus and Humayun Kabir Parvez and Jasim were taken to another microbus. After a while, Saiful Islam Hiru was taken to microbus where Humayun was staying and Jasim was taken to the microbus where nine people were staying. Later, at around 11.30 pm, Mohammad Shajahan Ali, DAD of Crime Prevention Camp-2 of RAB-11 handed over ten people including Jasim to Laksam Police Station. Then the Officer-in-Charge (OC) of Laksam Police Station asked to DAD Shajahan Ali about Humayun Kabir Parvez and Saiful Islam Hiru while others were handed over to the police station. However, DAD Shajahan did not give any reply. On November 28, 2013 the others except Mohammad Aktaruzzaman were sent to prison by following the direction of the Court.</t>
  </si>
  <si>
    <t xml:space="preserve">On December 11, 2013 between 12.00 am and 1.00 am, Selim Reza Pintu was picked up by 7-8 plainclothes men claiming to be members of the law enforcement agencies, from his elder brother's house situated at Pallabi, Mirpur.  Selim Reza Pintu, President of Sutrapur Thana unit Chhatra Dal (a student wing of Bangladesh Nationalist Party – BNP), who had been named by the police in one case involving political violence. Usually he lived in Sutrapur in Old Dhaka with his wife, but since December 6, 2013 he was living in his brother Aslam Reza Mintu’s house at Pallabi in Mirpur, Dhaka. On December 11, 2013 at around 1.00 am, Mintu's mother-in-law opened the door when someone knocked the door. Three men in plainclothes entered the house with torch lights. The men moved around and started to search the house. They knocked at the room where Selim Reza Pintu was sleeping. When Pintu opened the door the men dragged him down the stairs. There were more men outside the building, and at least one had a gun. They pushed Pintu into a microbus. Till then the whereabouts of Selim Reza Pintu remain unknown. Pintu's family  filed a General Diary (GD) on December 13, 2013 with the help of journalists as police did not cooperate with them.
</t>
  </si>
  <si>
    <t>Mojammel Hossain Chowdhury. Father of Roni,01725890693, Anjuman ara Begum, mother of Roni, cell no- 01725890693</t>
  </si>
  <si>
    <t xml:space="preserve">Mohammad Ali Mohobbot was allegedly disappeared by RAB in front of a book store at Bashar Market in Khulna. Mohobbot was picked up by six men identified themselves as RAB in a microbus numbered (Dhaka Metro- 7809). One of them identified himself as Mehedi, working as Captain in the RAB. On August 8, 2013 Mohobbot was produced at Jhenaidah Court. </t>
  </si>
  <si>
    <t>Sheikh Habibur was  picked up by Detective Officials when he was returning home from Chandpur by his motorcycle. After two to two and half months later he was sent to Chandpur Jail. And after three months later he got bail.</t>
  </si>
  <si>
    <t>Samrat Molla</t>
  </si>
  <si>
    <t>Mohammad Fokhrul Islam</t>
  </si>
  <si>
    <t>Prothom Alo 27.01.2013 and Information gathered by HRDs Contact person, Moina Khatun, wife of the victim, cell no: 01725208893</t>
  </si>
  <si>
    <t>Jugantor 14.03.2013 and Information gathered by HRDs from the family on 16 March 2013.</t>
  </si>
  <si>
    <t xml:space="preserve"> Information gathered by HRDs, Contact person: Ruma,victim's wife, cell no: 01836466543</t>
  </si>
  <si>
    <t>Information gathered by HRDs, Contact Person:Badshah, brother of the victim, cell no:01835494617</t>
  </si>
  <si>
    <t>Information gathered by HRDs, Contact Person, Mossamat Nurjahan,mother of the victim,Cel no: 01196240686</t>
  </si>
  <si>
    <t xml:space="preserve">Samakal, 13.04.2013 and    Information gathered by HRDs, 20.04.2013 </t>
  </si>
  <si>
    <t>Jyotsna, aunt of Raja 01726800086, Lipi Akhter, mother of Raja, 01726800086</t>
  </si>
  <si>
    <t xml:space="preserve">Information gathered by HRDs, Contact Person, Akhtaruzzaman Manu, father of the victim, cell no- 0171200000 </t>
  </si>
  <si>
    <t>Prothom Alo 25.10.2013 and Information gathered by HRDs, Contact Person:Mossamat Anwara Begum,Kamal's mother, cell no: 01824298780,01856438387, Shahadat Hossain, Toiyob's brother,cell no: 01737327927</t>
  </si>
  <si>
    <t>Genral Diary and Information gathered by HRDs, Contact person Azharul Islam,brother of Fohkrul, Cell No: 01919605040 0191268423</t>
  </si>
  <si>
    <t>Information gathered by HRDs, Contact Person:Rusia Begum,wife of Mannan,cell no:01714206696,Suma Begum, wife of Mizan,cell no:01938664224</t>
  </si>
  <si>
    <t>Information gathered by HRDs, Contact person: Selina Rahman, wife of the victim, cell no: 01948061376</t>
  </si>
  <si>
    <t>Nayadiganta 19.11.2013 and 21.11.2013 Information gathered by HRDs of Chittagong</t>
  </si>
  <si>
    <t>Inqilab 30-11-2013, Information gathered by HRDs, Contact Person:Tasnuba Islam,cell no:01730084046,Golam Faruk,cell no: 01711326720</t>
  </si>
  <si>
    <t>Information gathered by local HRDs</t>
  </si>
  <si>
    <t xml:space="preserve">Disappeared and returned after a few days/months of disappearance </t>
  </si>
  <si>
    <t>Area from where the persons were disappeared</t>
  </si>
  <si>
    <t>Enforced Disappearances in 2013</t>
  </si>
  <si>
    <t>Mosammat Nurjahan Begum, mother of Anwarul informed that her brother, Fazlur Rahman lives in house number 175 of the New Bil-shimla Moholla under Rajpara Police Station in Rajshahi. She said that Anwarul used to stay at Fazlur’s house for the convenience of attending classes. Anwarul was the Office Secretary of Islami Chattra Shibir in Rajshahi. Due to recent political instability, Anwarul used to be more careful while travelling outside to avoid arrest. On April 5, 2013 at around 5:00am in the morning, Fazlur’s daughter in law Ferdous Shamim Shopna called Mosammat Nurjahan Begum and notified her that Anwarul was arrested and picked up at around 3:45am by RAB-5 members. She then travelled to Rajshahi from Chapainawabganj on April 6, 2013 with her daughter, Mahmuda Parvin. Both of them along with Ferdous Shamim Shopna then went to a camp of RAB-5 at Railway Colony. They talked to a member of RAB who was in charge of the camp’s security at the gate, who stated that, no one by the name of Anwarul was arrested by RAB. From there she went to Binodpur town’s science and technology department and the headquarter of RAB-5 and again had a conversation with a member whose duty was at the gate. He entered her name at the reception in order to talk to the members of RAB. However, she was once again informed that Anwarul was not arrested by RAB and was forced to leave. Later, when she went to file a General Dairy (GD) at the Boaliya Model Police Station about her son’s disappearance, the station authority refused to register it. The Rajshahi Detective Branch (DB) of the police was also contacted, however no trace of Anwarul was found. Nurjahan Begum went back to Chapainawabganj from Rajshahi and attempted to file a GD at the police station there. She was refused there as well and sent back. Having no other option, she arranged for a press conference in Rajshahi on April 6 and 17, 2013 and in Dhaka on April 29, 2013. Being the complainant, she filed a case petition in the court of the metropolitan magistrate against the commanding officer of RAB-5 Lt. Colonel Anowar Latif Khan; Rajshahi district’s police commissioner, SM Moniruzzaman, officer-in-charge of Rajshahi DB police, Alamgir Hossain; Assistant Commissioner of Boaliya zone, Rokonuzzaman; officer-in-charge of the Boaliya Model Police Station, Ziaur Rahman; officer-in-charge of investigation, Hafizur Rahman and 40-50 more RAB and police officials. Case number – 17/13, under Section 44 of the Code of Criminal Procedure. However, Masum surfaced alive on August 8, 2013.</t>
  </si>
  <si>
    <t xml:space="preserve">In the night of December 4, 2013, Adnan Chowdhury, a member of BNP’s volunteer wing Jatiyatabadi Swechchasebok Dal, heard that his senior political colleague, Sajedul Islam Sumon, had been picked up earlier that night by law enforcement authorities.Mohammad Ruhul Amin Chowdhury , father of Adnan Chowdhury told that on the night of December 5, 2013 at around 2:30am a few people started knocking on the main gate at his house in Shahinbagh. When he wanted to know who was knocking on the gate, the people who were knocking on the gate told him that they were from law enforcement agencies and told him to open the gate. He opened the gate and saw that around 14-15 men wearing black uniforms with RAB written on them were standing there with a black and a gray microbus. The ones who were wearing the black uniforms were armed. Then, a few of them went inside their house and started searching for Adnan. Adnan then came out from his room. At that time, the men started searching the whole house. One of them told him that they need to take Adnan with them because they would like to ask him a few questions. They also ensured that after the questioning, they will bring Adnan back. Then they took Adnan inside a microbus and left. On the morning of December 5, 2013, he went to Tejgaon Police Station, RAB-1 office and RAB-2 office as Adnan did not return home. He could not find Adnan anywhere.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</si>
</sst>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0"/>
      <name val="Arial"/>
    </font>
    <font>
      <sz val="11"/>
      <color indexed="8"/>
      <name val="Calibri"/>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Times New Roman"/>
      <family val="1"/>
    </font>
    <font>
      <b/>
      <sz val="20"/>
      <name val="Arial"/>
      <family val="2"/>
    </font>
    <font>
      <sz val="10"/>
      <color rgb="FFFF0000"/>
      <name val="Arial"/>
      <family val="2"/>
    </font>
    <font>
      <sz val="11"/>
      <name val="Arial"/>
      <family val="2"/>
    </font>
    <font>
      <b/>
      <sz val="11"/>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bgColor indexed="64"/>
      </patternFill>
    </fill>
  </fills>
  <borders count="1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85">
    <xf numFmtId="0" fontId="0" fillId="0" borderId="0"/>
    <xf numFmtId="0" fontId="3" fillId="2" borderId="0" applyNumberFormat="0" applyBorder="0" applyAlignment="0" applyProtection="0"/>
    <xf numFmtId="0" fontId="1" fillId="2" borderId="0" applyNumberFormat="0" applyBorder="0" applyAlignment="0" applyProtection="0"/>
    <xf numFmtId="0" fontId="3" fillId="3" borderId="0" applyNumberFormat="0" applyBorder="0" applyAlignment="0" applyProtection="0"/>
    <xf numFmtId="0" fontId="1" fillId="3" borderId="0" applyNumberFormat="0" applyBorder="0" applyAlignment="0" applyProtection="0"/>
    <xf numFmtId="0" fontId="3" fillId="4" borderId="0" applyNumberFormat="0" applyBorder="0" applyAlignment="0" applyProtection="0"/>
    <xf numFmtId="0" fontId="1" fillId="4" borderId="0" applyNumberFormat="0" applyBorder="0" applyAlignment="0" applyProtection="0"/>
    <xf numFmtId="0" fontId="3" fillId="5" borderId="0" applyNumberFormat="0" applyBorder="0" applyAlignment="0" applyProtection="0"/>
    <xf numFmtId="0" fontId="1" fillId="5" borderId="0" applyNumberFormat="0" applyBorder="0" applyAlignment="0" applyProtection="0"/>
    <xf numFmtId="0" fontId="3" fillId="6" borderId="0" applyNumberFormat="0" applyBorder="0" applyAlignment="0" applyProtection="0"/>
    <xf numFmtId="0" fontId="1" fillId="6" borderId="0" applyNumberFormat="0" applyBorder="0" applyAlignment="0" applyProtection="0"/>
    <xf numFmtId="0" fontId="3" fillId="7" borderId="0" applyNumberFormat="0" applyBorder="0" applyAlignment="0" applyProtection="0"/>
    <xf numFmtId="0" fontId="1" fillId="7" borderId="0" applyNumberFormat="0" applyBorder="0" applyAlignment="0" applyProtection="0"/>
    <xf numFmtId="0" fontId="3" fillId="8" borderId="0" applyNumberFormat="0" applyBorder="0" applyAlignment="0" applyProtection="0"/>
    <xf numFmtId="0" fontId="1" fillId="8" borderId="0" applyNumberFormat="0" applyBorder="0" applyAlignment="0" applyProtection="0"/>
    <xf numFmtId="0" fontId="3" fillId="9" borderId="0" applyNumberFormat="0" applyBorder="0" applyAlignment="0" applyProtection="0"/>
    <xf numFmtId="0" fontId="1" fillId="9" borderId="0" applyNumberFormat="0" applyBorder="0" applyAlignment="0" applyProtection="0"/>
    <xf numFmtId="0" fontId="3" fillId="10" borderId="0" applyNumberFormat="0" applyBorder="0" applyAlignment="0" applyProtection="0"/>
    <xf numFmtId="0" fontId="1" fillId="10" borderId="0" applyNumberFormat="0" applyBorder="0" applyAlignment="0" applyProtection="0"/>
    <xf numFmtId="0" fontId="3" fillId="5" borderId="0" applyNumberFormat="0" applyBorder="0" applyAlignment="0" applyProtection="0"/>
    <xf numFmtId="0" fontId="1" fillId="5" borderId="0" applyNumberFormat="0" applyBorder="0" applyAlignment="0" applyProtection="0"/>
    <xf numFmtId="0" fontId="3" fillId="8" borderId="0" applyNumberFormat="0" applyBorder="0" applyAlignment="0" applyProtection="0"/>
    <xf numFmtId="0" fontId="1" fillId="8" borderId="0" applyNumberFormat="0" applyBorder="0" applyAlignment="0" applyProtection="0"/>
    <xf numFmtId="0" fontId="3" fillId="11" borderId="0" applyNumberFormat="0" applyBorder="0" applyAlignment="0" applyProtection="0"/>
    <xf numFmtId="0" fontId="1" fillId="11"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6" fillId="20" borderId="1" applyNumberFormat="0" applyAlignment="0" applyProtection="0"/>
    <xf numFmtId="0" fontId="6" fillId="20" borderId="1" applyNumberFormat="0" applyAlignment="0" applyProtection="0"/>
    <xf numFmtId="0" fontId="7" fillId="21" borderId="2" applyNumberFormat="0" applyAlignment="0" applyProtection="0"/>
    <xf numFmtId="0" fontId="7" fillId="21" borderId="2" applyNumberFormat="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9" fillId="4" borderId="0" applyNumberFormat="0" applyBorder="0" applyAlignment="0" applyProtection="0"/>
    <xf numFmtId="0" fontId="9" fillId="4" borderId="0" applyNumberFormat="0" applyBorder="0" applyAlignment="0" applyProtection="0"/>
    <xf numFmtId="0" fontId="10" fillId="0" borderId="3" applyNumberFormat="0" applyFill="0" applyAlignment="0" applyProtection="0"/>
    <xf numFmtId="0" fontId="10" fillId="0" borderId="3"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alignment vertical="top"/>
      <protection locked="0"/>
    </xf>
    <xf numFmtId="0" fontId="14" fillId="7" borderId="1" applyNumberFormat="0" applyAlignment="0" applyProtection="0"/>
    <xf numFmtId="0" fontId="14" fillId="7" borderId="1" applyNumberFormat="0" applyAlignment="0" applyProtection="0"/>
    <xf numFmtId="0" fontId="15" fillId="0" borderId="6" applyNumberFormat="0" applyFill="0" applyAlignment="0" applyProtection="0"/>
    <xf numFmtId="0" fontId="15" fillId="0" borderId="6" applyNumberFormat="0" applyFill="0" applyAlignment="0" applyProtection="0"/>
    <xf numFmtId="0" fontId="16" fillId="22" borderId="0" applyNumberFormat="0" applyBorder="0" applyAlignment="0" applyProtection="0"/>
    <xf numFmtId="0" fontId="16" fillId="22" borderId="0" applyNumberFormat="0" applyBorder="0" applyAlignment="0" applyProtection="0"/>
    <xf numFmtId="0" fontId="2" fillId="0" borderId="0"/>
    <xf numFmtId="0" fontId="2" fillId="23" borderId="7" applyNumberFormat="0" applyFont="0" applyAlignment="0" applyProtection="0"/>
    <xf numFmtId="0" fontId="2" fillId="23" borderId="7" applyNumberFormat="0" applyFont="0" applyAlignment="0" applyProtection="0"/>
    <xf numFmtId="0" fontId="17" fillId="20" borderId="8" applyNumberFormat="0" applyAlignment="0" applyProtection="0"/>
    <xf numFmtId="0" fontId="17" fillId="20" borderId="8" applyNumberFormat="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0" borderId="9" applyNumberFormat="0" applyFill="0" applyAlignment="0" applyProtection="0"/>
    <xf numFmtId="0" fontId="19" fillId="0" borderId="9" applyNumberFormat="0" applyFill="0" applyAlignment="0" applyProtection="0"/>
    <xf numFmtId="0" fontId="20" fillId="0" borderId="0" applyNumberFormat="0" applyFill="0" applyBorder="0" applyAlignment="0" applyProtection="0"/>
    <xf numFmtId="0" fontId="20" fillId="0" borderId="0" applyNumberFormat="0" applyFill="0" applyBorder="0" applyAlignment="0" applyProtection="0"/>
  </cellStyleXfs>
  <cellXfs count="38">
    <xf numFmtId="0" fontId="0" fillId="0" borderId="0" xfId="0"/>
    <xf numFmtId="0" fontId="0" fillId="24" borderId="0" xfId="0" applyFill="1"/>
    <xf numFmtId="0" fontId="22" fillId="24" borderId="0" xfId="0" applyFont="1" applyFill="1" applyAlignment="1">
      <alignment horizontal="center"/>
    </xf>
    <xf numFmtId="0" fontId="0" fillId="0" borderId="0" xfId="0" applyAlignment="1">
      <alignment horizontal="center" vertical="center"/>
    </xf>
    <xf numFmtId="0" fontId="22" fillId="24" borderId="0" xfId="0" applyFont="1" applyFill="1" applyAlignment="1">
      <alignment horizontal="center" vertical="center"/>
    </xf>
    <xf numFmtId="0" fontId="21" fillId="25" borderId="10" xfId="0" applyFont="1" applyFill="1" applyBorder="1" applyAlignment="1">
      <alignment horizontal="center" vertical="center" wrapText="1"/>
    </xf>
    <xf numFmtId="0" fontId="0" fillId="25" borderId="0" xfId="0" applyFill="1"/>
    <xf numFmtId="0" fontId="21" fillId="25" borderId="10" xfId="0" applyFont="1" applyFill="1" applyBorder="1" applyAlignment="1">
      <alignment horizontal="center" vertical="center" textRotation="90" wrapText="1"/>
    </xf>
    <xf numFmtId="0" fontId="21" fillId="25" borderId="12" xfId="0" applyFont="1" applyFill="1" applyBorder="1" applyAlignment="1">
      <alignment horizontal="center" vertical="center" textRotation="90" wrapText="1"/>
    </xf>
    <xf numFmtId="0" fontId="24" fillId="25" borderId="10" xfId="0" applyFont="1" applyFill="1" applyBorder="1" applyAlignment="1">
      <alignment horizontal="center" vertical="center"/>
    </xf>
    <xf numFmtId="0" fontId="24" fillId="25" borderId="10" xfId="0" applyFont="1" applyFill="1" applyBorder="1" applyAlignment="1">
      <alignment horizontal="center" vertical="center" wrapText="1"/>
    </xf>
    <xf numFmtId="0" fontId="24" fillId="25" borderId="12" xfId="0" applyFont="1" applyFill="1" applyBorder="1" applyAlignment="1">
      <alignment horizontal="center" vertical="center" wrapText="1"/>
    </xf>
    <xf numFmtId="0" fontId="24" fillId="25" borderId="10" xfId="0" applyFont="1" applyFill="1" applyBorder="1" applyAlignment="1">
      <alignment vertical="center" wrapText="1"/>
    </xf>
    <xf numFmtId="0" fontId="24" fillId="25" borderId="14" xfId="0" applyFont="1" applyFill="1" applyBorder="1" applyAlignment="1">
      <alignment horizontal="center" vertical="center" wrapText="1"/>
    </xf>
    <xf numFmtId="0" fontId="24" fillId="25" borderId="13" xfId="0" applyFont="1" applyFill="1" applyBorder="1" applyAlignment="1">
      <alignment horizontal="center" vertical="center" wrapText="1"/>
    </xf>
    <xf numFmtId="14" fontId="24" fillId="25" borderId="12" xfId="0" applyNumberFormat="1" applyFont="1" applyFill="1" applyBorder="1" applyAlignment="1">
      <alignment horizontal="center" vertical="center" wrapText="1"/>
    </xf>
    <xf numFmtId="0" fontId="24" fillId="25" borderId="12" xfId="0" quotePrefix="1" applyFont="1" applyFill="1" applyBorder="1" applyAlignment="1">
      <alignment horizontal="center" vertical="center" wrapText="1"/>
    </xf>
    <xf numFmtId="0" fontId="25" fillId="25" borderId="10" xfId="0" applyFont="1" applyFill="1" applyBorder="1" applyAlignment="1">
      <alignment horizontal="center" vertical="center"/>
    </xf>
    <xf numFmtId="0" fontId="0" fillId="0" borderId="0" xfId="0" applyAlignment="1">
      <alignment horizontal="center"/>
    </xf>
    <xf numFmtId="0" fontId="0" fillId="0" borderId="18" xfId="0" applyBorder="1" applyAlignment="1">
      <alignment horizontal="center"/>
    </xf>
    <xf numFmtId="0" fontId="23" fillId="25" borderId="15" xfId="0" applyFont="1" applyFill="1" applyBorder="1" applyAlignment="1">
      <alignment horizontal="center" vertical="center" wrapText="1"/>
    </xf>
    <xf numFmtId="0" fontId="24" fillId="25" borderId="13" xfId="0" applyFont="1" applyFill="1" applyBorder="1" applyAlignment="1">
      <alignment horizontal="center" vertical="center" wrapText="1"/>
    </xf>
    <xf numFmtId="0" fontId="24" fillId="25" borderId="12" xfId="0" applyFont="1" applyFill="1" applyBorder="1" applyAlignment="1">
      <alignment horizontal="center" vertical="center" wrapText="1"/>
    </xf>
    <xf numFmtId="0" fontId="24" fillId="25" borderId="10" xfId="0" applyFont="1" applyFill="1" applyBorder="1" applyAlignment="1">
      <alignment horizontal="center" vertical="center" wrapText="1"/>
    </xf>
    <xf numFmtId="0" fontId="24" fillId="25" borderId="13" xfId="67" applyFont="1" applyFill="1" applyBorder="1" applyAlignment="1" applyProtection="1">
      <alignment horizontal="center" vertical="center" wrapText="1"/>
    </xf>
    <xf numFmtId="0" fontId="24" fillId="25" borderId="12" xfId="67" applyFont="1" applyFill="1" applyBorder="1" applyAlignment="1" applyProtection="1">
      <alignment horizontal="center" vertical="center" wrapText="1"/>
    </xf>
    <xf numFmtId="0" fontId="24" fillId="25" borderId="14" xfId="0" applyFont="1" applyFill="1" applyBorder="1" applyAlignment="1">
      <alignment horizontal="center" vertical="center" wrapText="1"/>
    </xf>
    <xf numFmtId="0" fontId="22" fillId="25" borderId="16" xfId="0" applyFont="1" applyFill="1" applyBorder="1" applyAlignment="1">
      <alignment horizontal="center"/>
    </xf>
    <xf numFmtId="0" fontId="22" fillId="25" borderId="17" xfId="0" applyFont="1" applyFill="1" applyBorder="1" applyAlignment="1">
      <alignment horizontal="center"/>
    </xf>
    <xf numFmtId="0" fontId="22" fillId="25" borderId="11" xfId="0" applyFont="1" applyFill="1" applyBorder="1" applyAlignment="1">
      <alignment horizontal="center"/>
    </xf>
    <xf numFmtId="0" fontId="21" fillId="25" borderId="10" xfId="0" applyFont="1" applyFill="1" applyBorder="1" applyAlignment="1">
      <alignment horizontal="center" vertical="center" wrapText="1"/>
    </xf>
    <xf numFmtId="0" fontId="21" fillId="25" borderId="13" xfId="0" applyFont="1" applyFill="1" applyBorder="1" applyAlignment="1">
      <alignment horizontal="center" vertical="center" textRotation="90" wrapText="1"/>
    </xf>
    <xf numFmtId="0" fontId="21" fillId="25" borderId="12" xfId="0" applyFont="1" applyFill="1" applyBorder="1" applyAlignment="1">
      <alignment horizontal="center" vertical="center" textRotation="90" wrapText="1"/>
    </xf>
    <xf numFmtId="0" fontId="21" fillId="25" borderId="13" xfId="0" applyFont="1" applyFill="1" applyBorder="1" applyAlignment="1">
      <alignment horizontal="center" vertical="center" wrapText="1"/>
    </xf>
    <xf numFmtId="0" fontId="21" fillId="25" borderId="12" xfId="0" applyFont="1" applyFill="1" applyBorder="1" applyAlignment="1">
      <alignment horizontal="center" vertical="center" wrapText="1"/>
    </xf>
    <xf numFmtId="0" fontId="21" fillId="25" borderId="16" xfId="0" applyFont="1" applyFill="1" applyBorder="1" applyAlignment="1">
      <alignment horizontal="center" vertical="center" wrapText="1"/>
    </xf>
    <xf numFmtId="0" fontId="21" fillId="25" borderId="17" xfId="0" applyFont="1" applyFill="1" applyBorder="1" applyAlignment="1">
      <alignment horizontal="center" vertical="center" wrapText="1"/>
    </xf>
    <xf numFmtId="0" fontId="21" fillId="25" borderId="11" xfId="0" applyFont="1" applyFill="1" applyBorder="1" applyAlignment="1">
      <alignment horizontal="center" vertical="center" wrapText="1"/>
    </xf>
  </cellXfs>
  <cellStyles count="85">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alculation" xfId="51" builtinId="22" customBuiltin="1"/>
    <cellStyle name="Calculation 2" xfId="52" xr:uid="{00000000-0005-0000-0000-000033000000}"/>
    <cellStyle name="Check Cell" xfId="53" builtinId="23" customBuiltin="1"/>
    <cellStyle name="Check Cell 2" xfId="54" xr:uid="{00000000-0005-0000-0000-000035000000}"/>
    <cellStyle name="Explanatory Text" xfId="55" builtinId="53" customBuiltin="1"/>
    <cellStyle name="Explanatory Text 2" xfId="56" xr:uid="{00000000-0005-0000-0000-000037000000}"/>
    <cellStyle name="Good" xfId="57" builtinId="26" customBuiltin="1"/>
    <cellStyle name="Good 2" xfId="58" xr:uid="{00000000-0005-0000-0000-000039000000}"/>
    <cellStyle name="Heading 1" xfId="59" builtinId="16" customBuiltin="1"/>
    <cellStyle name="Heading 1 2" xfId="60" xr:uid="{00000000-0005-0000-0000-00003B000000}"/>
    <cellStyle name="Heading 2" xfId="61" builtinId="17" customBuiltin="1"/>
    <cellStyle name="Heading 2 2" xfId="62" xr:uid="{00000000-0005-0000-0000-00003D000000}"/>
    <cellStyle name="Heading 3" xfId="63" builtinId="18" customBuiltin="1"/>
    <cellStyle name="Heading 3 2" xfId="64" xr:uid="{00000000-0005-0000-0000-00003F000000}"/>
    <cellStyle name="Heading 4" xfId="65" builtinId="19" customBuiltin="1"/>
    <cellStyle name="Heading 4 2" xfId="66" xr:uid="{00000000-0005-0000-0000-000041000000}"/>
    <cellStyle name="Hyperlink" xfId="67" builtinId="8"/>
    <cellStyle name="Input" xfId="68" builtinId="20" customBuiltin="1"/>
    <cellStyle name="Input 2" xfId="69" xr:uid="{00000000-0005-0000-0000-000044000000}"/>
    <cellStyle name="Linked Cell" xfId="70" builtinId="24" customBuiltin="1"/>
    <cellStyle name="Linked Cell 2" xfId="71" xr:uid="{00000000-0005-0000-0000-000046000000}"/>
    <cellStyle name="Neutral" xfId="72" builtinId="28" customBuiltin="1"/>
    <cellStyle name="Neutral 2" xfId="73" xr:uid="{00000000-0005-0000-0000-000048000000}"/>
    <cellStyle name="Normal" xfId="0" builtinId="0"/>
    <cellStyle name="Normal 2 2" xfId="74" xr:uid="{00000000-0005-0000-0000-00004A000000}"/>
    <cellStyle name="Note" xfId="75" builtinId="10" customBuiltin="1"/>
    <cellStyle name="Note 2" xfId="76" xr:uid="{00000000-0005-0000-0000-00004C000000}"/>
    <cellStyle name="Output" xfId="77" builtinId="21" customBuiltin="1"/>
    <cellStyle name="Output 2" xfId="78" xr:uid="{00000000-0005-0000-0000-00004E000000}"/>
    <cellStyle name="Title" xfId="79" builtinId="15" customBuiltin="1"/>
    <cellStyle name="Title 2" xfId="80" xr:uid="{00000000-0005-0000-0000-000050000000}"/>
    <cellStyle name="Total" xfId="81" builtinId="25" customBuiltin="1"/>
    <cellStyle name="Total 2" xfId="82" xr:uid="{00000000-0005-0000-0000-000052000000}"/>
    <cellStyle name="Warning Text" xfId="83" builtinId="11" customBuiltin="1"/>
    <cellStyle name="Warning Text 2" xfId="84" xr:uid="{00000000-0005-0000-0000-000054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12</xdr:col>
      <xdr:colOff>1133475</xdr:colOff>
      <xdr:row>1</xdr:row>
      <xdr:rowOff>0</xdr:rowOff>
    </xdr:from>
    <xdr:to>
      <xdr:col>12</xdr:col>
      <xdr:colOff>2076450</xdr:colOff>
      <xdr:row>2</xdr:row>
      <xdr:rowOff>209550</xdr:rowOff>
    </xdr:to>
    <xdr:pic>
      <xdr:nvPicPr>
        <xdr:cNvPr id="555226" name="Picture 1" descr="Odhikar Logo">
          <a:extLst>
            <a:ext uri="{FF2B5EF4-FFF2-40B4-BE49-F238E27FC236}">
              <a16:creationId xmlns:a16="http://schemas.microsoft.com/office/drawing/2014/main" id="{00000000-0008-0000-0000-0000DA7808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067925" y="466725"/>
          <a:ext cx="0" cy="552450"/>
        </a:xfrm>
        <a:prstGeom prst="rect">
          <a:avLst/>
        </a:prstGeom>
        <a:noFill/>
        <a:ln w="9525">
          <a:noFill/>
          <a:miter lim="800000"/>
          <a:headEnd/>
          <a:tailEnd/>
        </a:ln>
      </xdr:spPr>
    </xdr:pic>
    <xdr:clientData/>
  </xdr:twoCellAnchor>
  <xdr:twoCellAnchor editAs="oneCell">
    <xdr:from>
      <xdr:col>6</xdr:col>
      <xdr:colOff>952500</xdr:colOff>
      <xdr:row>0</xdr:row>
      <xdr:rowOff>76200</xdr:rowOff>
    </xdr:from>
    <xdr:to>
      <xdr:col>19</xdr:col>
      <xdr:colOff>832757</xdr:colOff>
      <xdr:row>1</xdr:row>
      <xdr:rowOff>1292679</xdr:rowOff>
    </xdr:to>
    <xdr:pic>
      <xdr:nvPicPr>
        <xdr:cNvPr id="3" name="Picture 1">
          <a:extLst>
            <a:ext uri="{FF2B5EF4-FFF2-40B4-BE49-F238E27FC236}">
              <a16:creationId xmlns:a16="http://schemas.microsoft.com/office/drawing/2014/main" id="{527CDAF2-3EEA-417B-A29A-94B28A9E1871}"/>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404"/>
        <a:stretch/>
      </xdr:blipFill>
      <xdr:spPr bwMode="auto">
        <a:xfrm>
          <a:off x="4819650" y="76200"/>
          <a:ext cx="11253107" cy="1387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newagebd.net/71268/picked-up-a-year-ago-theyre-yet-to-retur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61"/>
  <sheetViews>
    <sheetView tabSelected="1" topLeftCell="H1" zoomScale="75" zoomScaleNormal="75" workbookViewId="0">
      <pane ySplit="6" topLeftCell="A7" activePane="bottomLeft" state="frozen"/>
      <selection pane="bottomLeft" activeCell="Y2" sqref="Y2"/>
    </sheetView>
  </sheetViews>
  <sheetFormatPr defaultRowHeight="12.75" x14ac:dyDescent="0.2"/>
  <cols>
    <col min="1" max="1" width="5.28515625" customWidth="1"/>
    <col min="2" max="2" width="16.7109375" customWidth="1"/>
    <col min="3" max="3" width="20.85546875" customWidth="1"/>
    <col min="4" max="4" width="4.28515625" customWidth="1"/>
    <col min="5" max="5" width="5.28515625" customWidth="1"/>
    <col min="6" max="6" width="5" customWidth="1"/>
    <col min="7" max="7" width="18.7109375" customWidth="1"/>
    <col min="8" max="8" width="5.5703125" customWidth="1"/>
    <col min="9" max="9" width="5.28515625" customWidth="1"/>
    <col min="10" max="10" width="8.28515625" customWidth="1"/>
    <col min="11" max="11" width="6.7109375" customWidth="1"/>
    <col min="12" max="12" width="90.7109375" style="3" customWidth="1"/>
    <col min="13" max="13" width="5.28515625" customWidth="1"/>
    <col min="14" max="15" width="4.7109375" customWidth="1"/>
    <col min="16" max="16" width="4.5703125" customWidth="1"/>
    <col min="17" max="18" width="4.7109375" customWidth="1"/>
    <col min="19" max="19" width="5" customWidth="1"/>
    <col min="20" max="20" width="17.42578125" customWidth="1"/>
    <col min="21" max="21" width="23.28515625" bestFit="1" customWidth="1"/>
    <col min="22" max="23" width="13.7109375" customWidth="1"/>
    <col min="24" max="24" width="28.28515625" customWidth="1"/>
  </cols>
  <sheetData>
    <row r="1" spans="1:27" x14ac:dyDescent="0.2">
      <c r="A1" s="18"/>
      <c r="B1" s="18"/>
      <c r="C1" s="18"/>
      <c r="D1" s="18"/>
      <c r="E1" s="18"/>
      <c r="F1" s="18"/>
      <c r="G1" s="18"/>
      <c r="H1" s="18"/>
      <c r="I1" s="18"/>
      <c r="J1" s="18"/>
      <c r="K1" s="18"/>
      <c r="L1" s="18"/>
      <c r="M1" s="18"/>
      <c r="N1" s="18"/>
      <c r="O1" s="18"/>
      <c r="P1" s="18"/>
      <c r="Q1" s="18"/>
      <c r="R1" s="18"/>
      <c r="S1" s="18"/>
      <c r="T1" s="18"/>
      <c r="U1" s="18"/>
      <c r="V1" s="18"/>
      <c r="W1" s="18"/>
      <c r="X1" s="18"/>
    </row>
    <row r="2" spans="1:27" ht="111.75" customHeight="1" x14ac:dyDescent="0.2">
      <c r="A2" s="19"/>
      <c r="B2" s="19"/>
      <c r="C2" s="19"/>
      <c r="D2" s="19"/>
      <c r="E2" s="19"/>
      <c r="F2" s="19"/>
      <c r="G2" s="19"/>
      <c r="H2" s="19"/>
      <c r="I2" s="19"/>
      <c r="J2" s="19"/>
      <c r="K2" s="19"/>
      <c r="L2" s="19"/>
      <c r="M2" s="19"/>
      <c r="N2" s="19"/>
      <c r="O2" s="19"/>
      <c r="P2" s="19"/>
      <c r="Q2" s="19"/>
      <c r="R2" s="19"/>
      <c r="S2" s="19"/>
      <c r="T2" s="19"/>
      <c r="U2" s="19"/>
      <c r="V2" s="19"/>
      <c r="W2" s="19"/>
      <c r="X2" s="19"/>
    </row>
    <row r="3" spans="1:27" ht="29.45" customHeight="1" x14ac:dyDescent="0.4">
      <c r="A3" s="27" t="s">
        <v>266</v>
      </c>
      <c r="B3" s="28"/>
      <c r="C3" s="28"/>
      <c r="D3" s="28"/>
      <c r="E3" s="28"/>
      <c r="F3" s="28"/>
      <c r="G3" s="28"/>
      <c r="H3" s="28"/>
      <c r="I3" s="28"/>
      <c r="J3" s="28"/>
      <c r="K3" s="28"/>
      <c r="L3" s="28"/>
      <c r="M3" s="28"/>
      <c r="N3" s="28"/>
      <c r="O3" s="28"/>
      <c r="P3" s="28"/>
      <c r="Q3" s="28"/>
      <c r="R3" s="28"/>
      <c r="S3" s="28"/>
      <c r="T3" s="28"/>
      <c r="U3" s="28"/>
      <c r="V3" s="28"/>
      <c r="W3" s="28"/>
      <c r="X3" s="29"/>
    </row>
    <row r="4" spans="1:27" ht="26.25" x14ac:dyDescent="0.4">
      <c r="A4" s="1"/>
      <c r="B4" s="2"/>
      <c r="C4" s="2"/>
      <c r="D4" s="2"/>
      <c r="E4" s="2"/>
      <c r="F4" s="2"/>
      <c r="G4" s="2"/>
      <c r="H4" s="2"/>
      <c r="I4" s="2"/>
      <c r="J4" s="2"/>
      <c r="K4" s="2"/>
      <c r="L4" s="4"/>
      <c r="M4" s="2"/>
      <c r="N4" s="2"/>
      <c r="O4" s="2"/>
      <c r="P4" s="2"/>
      <c r="Q4" s="2"/>
      <c r="R4" s="2"/>
      <c r="S4" s="2"/>
      <c r="T4" s="2"/>
      <c r="U4" s="1"/>
      <c r="V4" s="1"/>
      <c r="W4" s="1"/>
      <c r="X4" s="1"/>
    </row>
    <row r="5" spans="1:27" ht="21.75" customHeight="1" x14ac:dyDescent="0.2">
      <c r="A5" s="30" t="s">
        <v>0</v>
      </c>
      <c r="B5" s="30" t="s">
        <v>1</v>
      </c>
      <c r="C5" s="30" t="s">
        <v>2</v>
      </c>
      <c r="D5" s="5"/>
      <c r="E5" s="5"/>
      <c r="F5" s="5"/>
      <c r="G5" s="30" t="s">
        <v>265</v>
      </c>
      <c r="H5" s="30" t="s">
        <v>10</v>
      </c>
      <c r="I5" s="30"/>
      <c r="J5" s="30"/>
      <c r="K5" s="31" t="s">
        <v>17</v>
      </c>
      <c r="L5" s="33" t="s">
        <v>3</v>
      </c>
      <c r="M5" s="35" t="s">
        <v>16</v>
      </c>
      <c r="N5" s="36"/>
      <c r="O5" s="36"/>
      <c r="P5" s="36"/>
      <c r="Q5" s="36"/>
      <c r="R5" s="36"/>
      <c r="S5" s="37"/>
      <c r="T5" s="30" t="s">
        <v>7</v>
      </c>
      <c r="U5" s="30" t="s">
        <v>8</v>
      </c>
      <c r="V5" s="30" t="s">
        <v>14</v>
      </c>
      <c r="W5" s="33" t="s">
        <v>94</v>
      </c>
      <c r="X5" s="30" t="s">
        <v>13</v>
      </c>
      <c r="Y5" s="6"/>
    </row>
    <row r="6" spans="1:27" ht="147.6" customHeight="1" x14ac:dyDescent="0.2">
      <c r="A6" s="30"/>
      <c r="B6" s="30"/>
      <c r="C6" s="30"/>
      <c r="D6" s="7" t="s">
        <v>171</v>
      </c>
      <c r="E6" s="7" t="s">
        <v>172</v>
      </c>
      <c r="F6" s="7" t="s">
        <v>173</v>
      </c>
      <c r="G6" s="30"/>
      <c r="H6" s="8" t="s">
        <v>95</v>
      </c>
      <c r="I6" s="8" t="s">
        <v>96</v>
      </c>
      <c r="J6" s="8" t="s">
        <v>264</v>
      </c>
      <c r="K6" s="32"/>
      <c r="L6" s="34"/>
      <c r="M6" s="7" t="s">
        <v>4</v>
      </c>
      <c r="N6" s="7" t="s">
        <v>5</v>
      </c>
      <c r="O6" s="7" t="s">
        <v>18</v>
      </c>
      <c r="P6" s="7" t="s">
        <v>15</v>
      </c>
      <c r="Q6" s="7" t="s">
        <v>19</v>
      </c>
      <c r="R6" s="7" t="s">
        <v>195</v>
      </c>
      <c r="S6" s="7" t="s">
        <v>6</v>
      </c>
      <c r="T6" s="30"/>
      <c r="U6" s="30"/>
      <c r="V6" s="30"/>
      <c r="W6" s="34"/>
      <c r="X6" s="30"/>
      <c r="Y6" s="6"/>
      <c r="AA6" t="s">
        <v>12</v>
      </c>
    </row>
    <row r="7" spans="1:27" ht="89.25" customHeight="1" x14ac:dyDescent="0.2">
      <c r="A7" s="9">
        <v>1</v>
      </c>
      <c r="B7" s="10" t="s">
        <v>22</v>
      </c>
      <c r="C7" s="10" t="s">
        <v>20</v>
      </c>
      <c r="D7" s="11"/>
      <c r="E7" s="11"/>
      <c r="F7" s="11"/>
      <c r="G7" s="11" t="s">
        <v>21</v>
      </c>
      <c r="H7" s="11"/>
      <c r="I7" s="10"/>
      <c r="J7" s="10">
        <v>1</v>
      </c>
      <c r="K7" s="11">
        <f>SUM(H7:J7)</f>
        <v>1</v>
      </c>
      <c r="L7" s="11" t="s">
        <v>245</v>
      </c>
      <c r="M7" s="10">
        <v>1</v>
      </c>
      <c r="N7" s="12"/>
      <c r="O7" s="11"/>
      <c r="P7" s="10"/>
      <c r="Q7" s="10"/>
      <c r="R7" s="10"/>
      <c r="S7" s="10"/>
      <c r="T7" s="10"/>
      <c r="U7" s="10"/>
      <c r="V7" s="11" t="s">
        <v>23</v>
      </c>
      <c r="W7" s="11" t="s">
        <v>97</v>
      </c>
      <c r="X7" s="11" t="s">
        <v>249</v>
      </c>
      <c r="Y7" s="6"/>
    </row>
    <row r="8" spans="1:27" ht="99" customHeight="1" x14ac:dyDescent="0.2">
      <c r="A8" s="9">
        <v>2</v>
      </c>
      <c r="B8" s="10" t="s">
        <v>25</v>
      </c>
      <c r="C8" s="10" t="s">
        <v>147</v>
      </c>
      <c r="D8" s="10"/>
      <c r="E8" s="10"/>
      <c r="F8" s="10"/>
      <c r="G8" s="10" t="s">
        <v>26</v>
      </c>
      <c r="H8" s="10"/>
      <c r="I8" s="10"/>
      <c r="J8" s="10">
        <v>1</v>
      </c>
      <c r="K8" s="11">
        <f>SUM(H8:J8)</f>
        <v>1</v>
      </c>
      <c r="L8" s="10" t="s">
        <v>228</v>
      </c>
      <c r="M8" s="10"/>
      <c r="N8" s="10"/>
      <c r="O8" s="10"/>
      <c r="P8" s="10">
        <v>1</v>
      </c>
      <c r="Q8" s="10"/>
      <c r="R8" s="10"/>
      <c r="S8" s="10"/>
      <c r="T8" s="10" t="s">
        <v>24</v>
      </c>
      <c r="U8" s="10"/>
      <c r="V8" s="10" t="s">
        <v>177</v>
      </c>
      <c r="W8" s="10" t="s">
        <v>23</v>
      </c>
      <c r="X8" s="10" t="s">
        <v>98</v>
      </c>
      <c r="Y8" s="6"/>
    </row>
    <row r="9" spans="1:27" ht="114.6" customHeight="1" x14ac:dyDescent="0.2">
      <c r="A9" s="9">
        <v>3</v>
      </c>
      <c r="B9" s="10" t="s">
        <v>27</v>
      </c>
      <c r="C9" s="10" t="s">
        <v>229</v>
      </c>
      <c r="D9" s="10"/>
      <c r="E9" s="10"/>
      <c r="F9" s="10">
        <v>1</v>
      </c>
      <c r="G9" s="10" t="s">
        <v>28</v>
      </c>
      <c r="H9" s="10">
        <v>1</v>
      </c>
      <c r="I9" s="10"/>
      <c r="J9" s="10"/>
      <c r="K9" s="10">
        <f>SUM(H9:J9)</f>
        <v>1</v>
      </c>
      <c r="L9" s="10" t="s">
        <v>230</v>
      </c>
      <c r="M9" s="10"/>
      <c r="N9" s="10"/>
      <c r="O9" s="10"/>
      <c r="P9" s="10">
        <v>1</v>
      </c>
      <c r="Q9" s="10"/>
      <c r="R9" s="10"/>
      <c r="S9" s="10"/>
      <c r="T9" s="10"/>
      <c r="U9" s="10"/>
      <c r="V9" s="10" t="s">
        <v>29</v>
      </c>
      <c r="W9" s="10"/>
      <c r="X9" s="10" t="s">
        <v>250</v>
      </c>
      <c r="Y9" s="6"/>
    </row>
    <row r="10" spans="1:27" ht="259.89999999999998" customHeight="1" x14ac:dyDescent="0.2">
      <c r="A10" s="9">
        <v>4</v>
      </c>
      <c r="B10" s="10" t="s">
        <v>121</v>
      </c>
      <c r="C10" s="10" t="s">
        <v>206</v>
      </c>
      <c r="D10" s="10"/>
      <c r="E10" s="10"/>
      <c r="F10" s="10"/>
      <c r="G10" s="10" t="s">
        <v>123</v>
      </c>
      <c r="H10" s="10">
        <v>1</v>
      </c>
      <c r="I10" s="10"/>
      <c r="J10" s="10"/>
      <c r="K10" s="10">
        <v>1</v>
      </c>
      <c r="L10" s="10" t="s">
        <v>231</v>
      </c>
      <c r="M10" s="10">
        <v>1</v>
      </c>
      <c r="N10" s="10"/>
      <c r="O10" s="10"/>
      <c r="P10" s="10"/>
      <c r="Q10" s="10"/>
      <c r="R10" s="10"/>
      <c r="S10" s="10"/>
      <c r="T10" s="10"/>
      <c r="U10" s="10"/>
      <c r="V10" s="10" t="s">
        <v>122</v>
      </c>
      <c r="W10" s="10"/>
      <c r="X10" s="10" t="s">
        <v>124</v>
      </c>
      <c r="Y10" s="6"/>
    </row>
    <row r="11" spans="1:27" ht="94.5" customHeight="1" x14ac:dyDescent="0.2">
      <c r="A11" s="9">
        <v>5</v>
      </c>
      <c r="B11" s="10" t="s">
        <v>34</v>
      </c>
      <c r="C11" s="10" t="s">
        <v>35</v>
      </c>
      <c r="D11" s="10"/>
      <c r="E11" s="10">
        <v>1</v>
      </c>
      <c r="F11" s="10"/>
      <c r="G11" s="10" t="s">
        <v>46</v>
      </c>
      <c r="H11" s="10"/>
      <c r="I11" s="10"/>
      <c r="J11" s="10">
        <v>1</v>
      </c>
      <c r="K11" s="10">
        <v>1</v>
      </c>
      <c r="L11" s="10" t="s">
        <v>179</v>
      </c>
      <c r="M11" s="10"/>
      <c r="N11" s="10"/>
      <c r="O11" s="10"/>
      <c r="P11" s="10">
        <v>1</v>
      </c>
      <c r="Q11" s="10"/>
      <c r="R11" s="10"/>
      <c r="S11" s="10"/>
      <c r="T11" s="10"/>
      <c r="U11" s="10"/>
      <c r="V11" s="10" t="s">
        <v>99</v>
      </c>
      <c r="W11" s="10" t="s">
        <v>100</v>
      </c>
      <c r="X11" s="10" t="s">
        <v>36</v>
      </c>
      <c r="Y11" s="6"/>
    </row>
    <row r="12" spans="1:27" ht="95.45" customHeight="1" x14ac:dyDescent="0.2">
      <c r="A12" s="9">
        <v>6</v>
      </c>
      <c r="B12" s="10" t="s">
        <v>101</v>
      </c>
      <c r="C12" s="10" t="s">
        <v>118</v>
      </c>
      <c r="D12" s="10"/>
      <c r="E12" s="10"/>
      <c r="F12" s="10"/>
      <c r="G12" s="10" t="s">
        <v>207</v>
      </c>
      <c r="H12" s="10">
        <v>1</v>
      </c>
      <c r="I12" s="10"/>
      <c r="J12" s="10"/>
      <c r="K12" s="10">
        <f>SUM(H12:J12)</f>
        <v>1</v>
      </c>
      <c r="L12" s="10" t="s">
        <v>208</v>
      </c>
      <c r="M12" s="10"/>
      <c r="N12" s="10">
        <v>1</v>
      </c>
      <c r="O12" s="10"/>
      <c r="P12" s="10"/>
      <c r="Q12" s="10"/>
      <c r="R12" s="10"/>
      <c r="S12" s="10"/>
      <c r="T12" s="10"/>
      <c r="U12" s="10"/>
      <c r="V12" s="10" t="s">
        <v>102</v>
      </c>
      <c r="W12" s="10"/>
      <c r="X12" s="10" t="s">
        <v>252</v>
      </c>
      <c r="Y12" s="6"/>
    </row>
    <row r="13" spans="1:27" ht="169.9" customHeight="1" x14ac:dyDescent="0.2">
      <c r="A13" s="9">
        <v>7</v>
      </c>
      <c r="B13" s="10" t="s">
        <v>44</v>
      </c>
      <c r="C13" s="10" t="s">
        <v>45</v>
      </c>
      <c r="D13" s="10">
        <v>1</v>
      </c>
      <c r="E13" s="10"/>
      <c r="F13" s="10"/>
      <c r="G13" s="10" t="s">
        <v>180</v>
      </c>
      <c r="H13" s="10">
        <v>1</v>
      </c>
      <c r="I13" s="10"/>
      <c r="J13" s="10"/>
      <c r="K13" s="10">
        <v>1</v>
      </c>
      <c r="L13" s="10" t="s">
        <v>200</v>
      </c>
      <c r="M13" s="10"/>
      <c r="N13" s="10"/>
      <c r="O13" s="10"/>
      <c r="P13" s="10"/>
      <c r="Q13" s="10"/>
      <c r="R13" s="10"/>
      <c r="S13" s="10">
        <v>1</v>
      </c>
      <c r="T13" s="10"/>
      <c r="U13" s="10"/>
      <c r="V13" s="10" t="s">
        <v>31</v>
      </c>
      <c r="W13" s="10"/>
      <c r="X13" s="10" t="s">
        <v>251</v>
      </c>
      <c r="Y13" s="6"/>
    </row>
    <row r="14" spans="1:27" ht="409.6" customHeight="1" x14ac:dyDescent="0.2">
      <c r="A14" s="9">
        <v>8</v>
      </c>
      <c r="B14" s="10" t="s">
        <v>128</v>
      </c>
      <c r="C14" s="10" t="s">
        <v>103</v>
      </c>
      <c r="D14" s="10"/>
      <c r="E14" s="10">
        <v>1</v>
      </c>
      <c r="F14" s="10"/>
      <c r="G14" s="10" t="s">
        <v>30</v>
      </c>
      <c r="H14" s="10"/>
      <c r="I14" s="10"/>
      <c r="J14" s="10">
        <v>1</v>
      </c>
      <c r="K14" s="10">
        <f>SUM(H14:J14)</f>
        <v>1</v>
      </c>
      <c r="L14" s="10" t="s">
        <v>267</v>
      </c>
      <c r="M14" s="10">
        <v>1</v>
      </c>
      <c r="N14" s="10"/>
      <c r="O14" s="10"/>
      <c r="P14" s="10"/>
      <c r="Q14" s="10"/>
      <c r="R14" s="10"/>
      <c r="S14" s="10"/>
      <c r="T14" s="10"/>
      <c r="U14" s="10"/>
      <c r="V14" s="10" t="s">
        <v>31</v>
      </c>
      <c r="W14" s="10" t="s">
        <v>97</v>
      </c>
      <c r="X14" s="10" t="s">
        <v>253</v>
      </c>
      <c r="Y14" s="6"/>
    </row>
    <row r="15" spans="1:27" ht="113.25" customHeight="1" x14ac:dyDescent="0.2">
      <c r="A15" s="9">
        <v>9</v>
      </c>
      <c r="B15" s="10" t="s">
        <v>11</v>
      </c>
      <c r="C15" s="10" t="s">
        <v>32</v>
      </c>
      <c r="D15" s="10"/>
      <c r="E15" s="10">
        <v>1</v>
      </c>
      <c r="F15" s="10"/>
      <c r="G15" s="10" t="s">
        <v>33</v>
      </c>
      <c r="H15" s="10"/>
      <c r="I15" s="10"/>
      <c r="J15" s="10">
        <v>1</v>
      </c>
      <c r="K15" s="10">
        <v>1</v>
      </c>
      <c r="L15" s="10" t="s">
        <v>209</v>
      </c>
      <c r="M15" s="10"/>
      <c r="N15" s="10"/>
      <c r="O15" s="10"/>
      <c r="P15" s="10"/>
      <c r="Q15" s="10"/>
      <c r="R15" s="10"/>
      <c r="S15" s="10">
        <v>1</v>
      </c>
      <c r="T15" s="10"/>
      <c r="U15" s="10"/>
      <c r="V15" s="10" t="s">
        <v>104</v>
      </c>
      <c r="W15" s="10" t="s">
        <v>105</v>
      </c>
      <c r="X15" s="10" t="s">
        <v>254</v>
      </c>
      <c r="Y15" s="6"/>
    </row>
    <row r="16" spans="1:27" ht="78" customHeight="1" x14ac:dyDescent="0.2">
      <c r="A16" s="9">
        <v>10</v>
      </c>
      <c r="B16" s="10" t="s">
        <v>47</v>
      </c>
      <c r="C16" s="21" t="s">
        <v>148</v>
      </c>
      <c r="D16" s="10"/>
      <c r="E16" s="10"/>
      <c r="F16" s="10"/>
      <c r="G16" s="21" t="s">
        <v>41</v>
      </c>
      <c r="H16" s="21"/>
      <c r="I16" s="21"/>
      <c r="J16" s="21">
        <v>5</v>
      </c>
      <c r="K16" s="21">
        <v>5</v>
      </c>
      <c r="L16" s="21" t="s">
        <v>218</v>
      </c>
      <c r="M16" s="10"/>
      <c r="N16" s="10"/>
      <c r="O16" s="10"/>
      <c r="P16" s="21">
        <v>5</v>
      </c>
      <c r="Q16" s="10"/>
      <c r="R16" s="10"/>
      <c r="S16" s="10"/>
      <c r="T16" s="21" t="s">
        <v>42</v>
      </c>
      <c r="U16" s="21" t="s">
        <v>217</v>
      </c>
      <c r="V16" s="21" t="s">
        <v>43</v>
      </c>
      <c r="W16" s="21" t="s">
        <v>106</v>
      </c>
      <c r="X16" s="21" t="s">
        <v>107</v>
      </c>
      <c r="Y16" s="6"/>
    </row>
    <row r="17" spans="1:25" ht="76.5" customHeight="1" x14ac:dyDescent="0.2">
      <c r="A17" s="9">
        <v>11</v>
      </c>
      <c r="B17" s="10" t="s">
        <v>37</v>
      </c>
      <c r="C17" s="26"/>
      <c r="D17" s="10"/>
      <c r="E17" s="10"/>
      <c r="F17" s="10"/>
      <c r="G17" s="26"/>
      <c r="H17" s="26"/>
      <c r="I17" s="26"/>
      <c r="J17" s="26"/>
      <c r="K17" s="26"/>
      <c r="L17" s="26"/>
      <c r="M17" s="10"/>
      <c r="N17" s="10"/>
      <c r="O17" s="10"/>
      <c r="P17" s="26"/>
      <c r="Q17" s="10"/>
      <c r="R17" s="10"/>
      <c r="S17" s="10"/>
      <c r="T17" s="26"/>
      <c r="U17" s="26"/>
      <c r="V17" s="26"/>
      <c r="W17" s="26"/>
      <c r="X17" s="26"/>
      <c r="Y17" s="6"/>
    </row>
    <row r="18" spans="1:25" ht="54" customHeight="1" x14ac:dyDescent="0.2">
      <c r="A18" s="9">
        <v>12</v>
      </c>
      <c r="B18" s="10" t="s">
        <v>38</v>
      </c>
      <c r="C18" s="26"/>
      <c r="D18" s="10"/>
      <c r="E18" s="10"/>
      <c r="F18" s="10"/>
      <c r="G18" s="26"/>
      <c r="H18" s="26"/>
      <c r="I18" s="26"/>
      <c r="J18" s="26"/>
      <c r="K18" s="26"/>
      <c r="L18" s="26"/>
      <c r="M18" s="10"/>
      <c r="N18" s="10"/>
      <c r="O18" s="10"/>
      <c r="P18" s="26"/>
      <c r="Q18" s="10"/>
      <c r="R18" s="10"/>
      <c r="S18" s="10"/>
      <c r="T18" s="26"/>
      <c r="U18" s="26"/>
      <c r="V18" s="26"/>
      <c r="W18" s="26"/>
      <c r="X18" s="26"/>
      <c r="Y18" s="6"/>
    </row>
    <row r="19" spans="1:25" ht="135.75" customHeight="1" x14ac:dyDescent="0.2">
      <c r="A19" s="9">
        <v>13</v>
      </c>
      <c r="B19" s="10" t="s">
        <v>39</v>
      </c>
      <c r="C19" s="26"/>
      <c r="D19" s="13"/>
      <c r="E19" s="13"/>
      <c r="F19" s="13"/>
      <c r="G19" s="26"/>
      <c r="H19" s="26"/>
      <c r="I19" s="26"/>
      <c r="J19" s="26"/>
      <c r="K19" s="26"/>
      <c r="L19" s="26"/>
      <c r="M19" s="10"/>
      <c r="N19" s="10"/>
      <c r="O19" s="10"/>
      <c r="P19" s="26"/>
      <c r="Q19" s="10"/>
      <c r="R19" s="10"/>
      <c r="S19" s="10"/>
      <c r="T19" s="26"/>
      <c r="U19" s="26"/>
      <c r="V19" s="26"/>
      <c r="W19" s="26"/>
      <c r="X19" s="26"/>
      <c r="Y19" s="6"/>
    </row>
    <row r="20" spans="1:25" ht="74.25" customHeight="1" x14ac:dyDescent="0.2">
      <c r="A20" s="9">
        <v>14</v>
      </c>
      <c r="B20" s="10" t="s">
        <v>40</v>
      </c>
      <c r="C20" s="22"/>
      <c r="D20" s="10"/>
      <c r="E20" s="10"/>
      <c r="F20" s="11"/>
      <c r="G20" s="22"/>
      <c r="H20" s="22"/>
      <c r="I20" s="22"/>
      <c r="J20" s="22"/>
      <c r="K20" s="22"/>
      <c r="L20" s="22"/>
      <c r="M20" s="10"/>
      <c r="N20" s="10"/>
      <c r="O20" s="10"/>
      <c r="P20" s="22"/>
      <c r="Q20" s="10"/>
      <c r="R20" s="10"/>
      <c r="S20" s="10"/>
      <c r="T20" s="22"/>
      <c r="U20" s="22"/>
      <c r="V20" s="22"/>
      <c r="W20" s="22"/>
      <c r="X20" s="22"/>
      <c r="Y20" s="6"/>
    </row>
    <row r="21" spans="1:25" ht="58.5" customHeight="1" x14ac:dyDescent="0.2">
      <c r="A21" s="9">
        <v>15</v>
      </c>
      <c r="B21" s="10" t="s">
        <v>131</v>
      </c>
      <c r="C21" s="11" t="s">
        <v>9</v>
      </c>
      <c r="D21" s="10"/>
      <c r="E21" s="10"/>
      <c r="F21" s="10"/>
      <c r="G21" s="21" t="s">
        <v>210</v>
      </c>
      <c r="H21" s="10">
        <v>1</v>
      </c>
      <c r="I21" s="11"/>
      <c r="J21" s="11"/>
      <c r="K21" s="10">
        <v>1</v>
      </c>
      <c r="L21" s="21" t="s">
        <v>178</v>
      </c>
      <c r="M21" s="14"/>
      <c r="N21" s="10"/>
      <c r="O21" s="10"/>
      <c r="P21" s="11">
        <v>1</v>
      </c>
      <c r="Q21" s="10"/>
      <c r="R21" s="10"/>
      <c r="S21" s="10"/>
      <c r="T21" s="11"/>
      <c r="U21" s="11"/>
      <c r="V21" s="10" t="s">
        <v>134</v>
      </c>
      <c r="W21" s="10"/>
      <c r="X21" s="10" t="s">
        <v>255</v>
      </c>
      <c r="Y21" s="20"/>
    </row>
    <row r="22" spans="1:25" ht="80.25" customHeight="1" x14ac:dyDescent="0.2">
      <c r="A22" s="9">
        <v>16</v>
      </c>
      <c r="B22" s="10" t="s">
        <v>132</v>
      </c>
      <c r="C22" s="11" t="s">
        <v>133</v>
      </c>
      <c r="D22" s="11"/>
      <c r="E22" s="11"/>
      <c r="F22" s="11"/>
      <c r="G22" s="22"/>
      <c r="H22" s="10">
        <v>1</v>
      </c>
      <c r="I22" s="11"/>
      <c r="J22" s="11"/>
      <c r="K22" s="10">
        <v>1</v>
      </c>
      <c r="L22" s="22"/>
      <c r="M22" s="14"/>
      <c r="N22" s="10"/>
      <c r="O22" s="10"/>
      <c r="P22" s="11">
        <v>1</v>
      </c>
      <c r="Q22" s="10"/>
      <c r="R22" s="10"/>
      <c r="S22" s="10"/>
      <c r="T22" s="11"/>
      <c r="U22" s="11"/>
      <c r="V22" s="10" t="s">
        <v>167</v>
      </c>
      <c r="W22" s="10"/>
      <c r="X22" s="10" t="s">
        <v>244</v>
      </c>
      <c r="Y22" s="20"/>
    </row>
    <row r="23" spans="1:25" ht="285" customHeight="1" x14ac:dyDescent="0.2">
      <c r="A23" s="9">
        <v>17</v>
      </c>
      <c r="B23" s="10" t="s">
        <v>186</v>
      </c>
      <c r="C23" s="11" t="s">
        <v>192</v>
      </c>
      <c r="D23" s="11"/>
      <c r="E23" s="11">
        <v>1</v>
      </c>
      <c r="F23" s="11"/>
      <c r="G23" s="10" t="s">
        <v>187</v>
      </c>
      <c r="H23" s="10">
        <v>1</v>
      </c>
      <c r="I23" s="11"/>
      <c r="J23" s="11"/>
      <c r="K23" s="10">
        <v>1</v>
      </c>
      <c r="L23" s="10" t="s">
        <v>196</v>
      </c>
      <c r="M23" s="14"/>
      <c r="N23" s="10"/>
      <c r="O23" s="10"/>
      <c r="P23" s="11"/>
      <c r="Q23" s="10"/>
      <c r="R23" s="10"/>
      <c r="S23" s="10">
        <v>1</v>
      </c>
      <c r="T23" s="11"/>
      <c r="U23" s="11"/>
      <c r="V23" s="10" t="s">
        <v>219</v>
      </c>
      <c r="W23" s="10"/>
      <c r="X23" s="10" t="s">
        <v>188</v>
      </c>
      <c r="Y23" s="6"/>
    </row>
    <row r="24" spans="1:25" ht="171.75" customHeight="1" x14ac:dyDescent="0.2">
      <c r="A24" s="9">
        <v>18</v>
      </c>
      <c r="B24" s="10" t="s">
        <v>108</v>
      </c>
      <c r="C24" s="11" t="s">
        <v>109</v>
      </c>
      <c r="D24" s="10"/>
      <c r="E24" s="10"/>
      <c r="F24" s="10"/>
      <c r="G24" s="13" t="s">
        <v>110</v>
      </c>
      <c r="H24" s="13"/>
      <c r="I24" s="11">
        <v>1</v>
      </c>
      <c r="J24" s="11"/>
      <c r="K24" s="13">
        <f>SUM(H24:J24)</f>
        <v>1</v>
      </c>
      <c r="L24" s="13" t="s">
        <v>234</v>
      </c>
      <c r="M24" s="14">
        <v>1</v>
      </c>
      <c r="N24" s="10"/>
      <c r="O24" s="10"/>
      <c r="P24" s="11"/>
      <c r="Q24" s="10"/>
      <c r="R24" s="10"/>
      <c r="S24" s="10"/>
      <c r="T24" s="11"/>
      <c r="U24" s="11"/>
      <c r="V24" s="13" t="s">
        <v>111</v>
      </c>
      <c r="W24" s="13" t="s">
        <v>181</v>
      </c>
      <c r="X24" s="13" t="s">
        <v>256</v>
      </c>
      <c r="Y24" s="6"/>
    </row>
    <row r="25" spans="1:25" ht="53.25" customHeight="1" x14ac:dyDescent="0.2">
      <c r="A25" s="9">
        <v>19</v>
      </c>
      <c r="B25" s="10" t="s">
        <v>112</v>
      </c>
      <c r="C25" s="11" t="s">
        <v>149</v>
      </c>
      <c r="D25" s="13"/>
      <c r="E25" s="13"/>
      <c r="F25" s="13"/>
      <c r="G25" s="21" t="s">
        <v>61</v>
      </c>
      <c r="H25" s="21">
        <v>3</v>
      </c>
      <c r="I25" s="11"/>
      <c r="J25" s="11"/>
      <c r="K25" s="21">
        <f>SUM(H25:J25)</f>
        <v>3</v>
      </c>
      <c r="L25" s="21" t="s">
        <v>235</v>
      </c>
      <c r="M25" s="21">
        <v>3</v>
      </c>
      <c r="N25" s="10"/>
      <c r="O25" s="10"/>
      <c r="P25" s="11"/>
      <c r="Q25" s="10"/>
      <c r="R25" s="10"/>
      <c r="S25" s="10"/>
      <c r="T25" s="11"/>
      <c r="U25" s="11"/>
      <c r="V25" s="21" t="s">
        <v>62</v>
      </c>
      <c r="W25" s="14"/>
      <c r="X25" s="21" t="s">
        <v>257</v>
      </c>
      <c r="Y25" s="6"/>
    </row>
    <row r="26" spans="1:25" ht="33.75" customHeight="1" x14ac:dyDescent="0.2">
      <c r="A26" s="9">
        <v>20</v>
      </c>
      <c r="B26" s="10" t="s">
        <v>58</v>
      </c>
      <c r="C26" s="11" t="s">
        <v>60</v>
      </c>
      <c r="D26" s="10"/>
      <c r="E26" s="10"/>
      <c r="F26" s="10"/>
      <c r="G26" s="26"/>
      <c r="H26" s="26"/>
      <c r="I26" s="11"/>
      <c r="J26" s="11"/>
      <c r="K26" s="26"/>
      <c r="L26" s="26"/>
      <c r="M26" s="26"/>
      <c r="N26" s="10"/>
      <c r="O26" s="10"/>
      <c r="P26" s="11"/>
      <c r="Q26" s="10"/>
      <c r="R26" s="10"/>
      <c r="S26" s="10"/>
      <c r="T26" s="11"/>
      <c r="U26" s="11"/>
      <c r="V26" s="26"/>
      <c r="W26" s="13"/>
      <c r="X26" s="26"/>
      <c r="Y26" s="6"/>
    </row>
    <row r="27" spans="1:25" ht="42" customHeight="1" x14ac:dyDescent="0.2">
      <c r="A27" s="9">
        <v>21</v>
      </c>
      <c r="B27" s="10" t="s">
        <v>113</v>
      </c>
      <c r="C27" s="11" t="s">
        <v>59</v>
      </c>
      <c r="D27" s="11"/>
      <c r="E27" s="11"/>
      <c r="F27" s="11"/>
      <c r="G27" s="22"/>
      <c r="H27" s="22"/>
      <c r="I27" s="11"/>
      <c r="J27" s="11"/>
      <c r="K27" s="22"/>
      <c r="L27" s="22"/>
      <c r="M27" s="22"/>
      <c r="N27" s="10"/>
      <c r="O27" s="10"/>
      <c r="P27" s="11"/>
      <c r="Q27" s="10"/>
      <c r="R27" s="10"/>
      <c r="S27" s="10"/>
      <c r="T27" s="11"/>
      <c r="U27" s="11"/>
      <c r="V27" s="22"/>
      <c r="W27" s="11"/>
      <c r="X27" s="22"/>
      <c r="Y27" s="6"/>
    </row>
    <row r="28" spans="1:25" ht="132.75" customHeight="1" x14ac:dyDescent="0.2">
      <c r="A28" s="9">
        <v>22</v>
      </c>
      <c r="B28" s="10" t="s">
        <v>248</v>
      </c>
      <c r="C28" s="11" t="s">
        <v>174</v>
      </c>
      <c r="D28" s="11"/>
      <c r="E28" s="11"/>
      <c r="F28" s="11"/>
      <c r="G28" s="11" t="s">
        <v>211</v>
      </c>
      <c r="H28" s="11">
        <v>1</v>
      </c>
      <c r="I28" s="11"/>
      <c r="J28" s="11"/>
      <c r="K28" s="11">
        <f>SUM(H28:J28)</f>
        <v>1</v>
      </c>
      <c r="L28" s="11" t="s">
        <v>236</v>
      </c>
      <c r="M28" s="10">
        <v>1</v>
      </c>
      <c r="N28" s="10"/>
      <c r="O28" s="10"/>
      <c r="P28" s="11"/>
      <c r="Q28" s="10"/>
      <c r="R28" s="10"/>
      <c r="S28" s="10"/>
      <c r="T28" s="11" t="s">
        <v>57</v>
      </c>
      <c r="U28" s="11"/>
      <c r="V28" s="11" t="s">
        <v>56</v>
      </c>
      <c r="W28" s="11"/>
      <c r="X28" s="11" t="s">
        <v>258</v>
      </c>
      <c r="Y28" s="6"/>
    </row>
    <row r="29" spans="1:25" ht="65.25" customHeight="1" x14ac:dyDescent="0.2">
      <c r="A29" s="9">
        <v>23</v>
      </c>
      <c r="B29" s="10" t="s">
        <v>50</v>
      </c>
      <c r="C29" s="11" t="s">
        <v>51</v>
      </c>
      <c r="D29" s="11">
        <v>1</v>
      </c>
      <c r="E29" s="11"/>
      <c r="F29" s="11"/>
      <c r="G29" s="11" t="s">
        <v>55</v>
      </c>
      <c r="H29" s="11"/>
      <c r="I29" s="11"/>
      <c r="J29" s="11">
        <v>1</v>
      </c>
      <c r="K29" s="11">
        <v>1</v>
      </c>
      <c r="L29" s="11" t="s">
        <v>237</v>
      </c>
      <c r="M29" s="10"/>
      <c r="N29" s="10"/>
      <c r="O29" s="10"/>
      <c r="P29" s="11">
        <v>1</v>
      </c>
      <c r="Q29" s="10"/>
      <c r="R29" s="10"/>
      <c r="S29" s="10"/>
      <c r="T29" s="11"/>
      <c r="U29" s="11"/>
      <c r="V29" s="11" t="s">
        <v>48</v>
      </c>
      <c r="W29" s="11" t="s">
        <v>114</v>
      </c>
      <c r="X29" s="11" t="s">
        <v>49</v>
      </c>
      <c r="Y29" s="6"/>
    </row>
    <row r="30" spans="1:25" ht="87.6" customHeight="1" x14ac:dyDescent="0.2">
      <c r="A30" s="9">
        <v>24</v>
      </c>
      <c r="B30" s="10" t="s">
        <v>52</v>
      </c>
      <c r="C30" s="11" t="s">
        <v>75</v>
      </c>
      <c r="D30" s="11"/>
      <c r="E30" s="11">
        <v>1</v>
      </c>
      <c r="F30" s="11"/>
      <c r="G30" s="11" t="s">
        <v>53</v>
      </c>
      <c r="H30" s="11"/>
      <c r="I30" s="11"/>
      <c r="J30" s="11">
        <v>1</v>
      </c>
      <c r="K30" s="11">
        <v>1</v>
      </c>
      <c r="L30" s="11" t="s">
        <v>246</v>
      </c>
      <c r="M30" s="10"/>
      <c r="N30" s="10"/>
      <c r="O30" s="10"/>
      <c r="P30" s="11">
        <v>1</v>
      </c>
      <c r="Q30" s="10"/>
      <c r="R30" s="10"/>
      <c r="S30" s="10"/>
      <c r="T30" s="11"/>
      <c r="U30" s="11"/>
      <c r="V30" s="11" t="s">
        <v>54</v>
      </c>
      <c r="W30" s="11" t="s">
        <v>170</v>
      </c>
      <c r="X30" s="11" t="s">
        <v>115</v>
      </c>
      <c r="Y30" s="6"/>
    </row>
    <row r="31" spans="1:25" ht="123.75" customHeight="1" x14ac:dyDescent="0.2">
      <c r="A31" s="9">
        <v>25</v>
      </c>
      <c r="B31" s="10" t="s">
        <v>67</v>
      </c>
      <c r="C31" s="11" t="s">
        <v>150</v>
      </c>
      <c r="D31" s="11">
        <v>1</v>
      </c>
      <c r="E31" s="11"/>
      <c r="F31" s="11"/>
      <c r="G31" s="11" t="s">
        <v>212</v>
      </c>
      <c r="H31" s="11"/>
      <c r="I31" s="11"/>
      <c r="J31" s="11">
        <v>1</v>
      </c>
      <c r="K31" s="11">
        <f>SUM(H31:J31)</f>
        <v>1</v>
      </c>
      <c r="L31" s="11" t="s">
        <v>238</v>
      </c>
      <c r="M31" s="10"/>
      <c r="N31" s="10"/>
      <c r="O31" s="10"/>
      <c r="P31" s="11">
        <v>1</v>
      </c>
      <c r="Q31" s="10"/>
      <c r="R31" s="10"/>
      <c r="S31" s="10"/>
      <c r="T31" s="11"/>
      <c r="U31" s="11"/>
      <c r="V31" s="11" t="s">
        <v>70</v>
      </c>
      <c r="W31" s="10" t="s">
        <v>116</v>
      </c>
      <c r="X31" s="21" t="s">
        <v>259</v>
      </c>
      <c r="Y31" s="6"/>
    </row>
    <row r="32" spans="1:25" ht="61.5" customHeight="1" x14ac:dyDescent="0.2">
      <c r="A32" s="9">
        <v>26</v>
      </c>
      <c r="B32" s="10" t="s">
        <v>233</v>
      </c>
      <c r="C32" s="11" t="s">
        <v>68</v>
      </c>
      <c r="D32" s="11">
        <v>1</v>
      </c>
      <c r="E32" s="11"/>
      <c r="F32" s="11"/>
      <c r="G32" s="11" t="s">
        <v>69</v>
      </c>
      <c r="H32" s="11"/>
      <c r="I32" s="11"/>
      <c r="J32" s="11">
        <v>1</v>
      </c>
      <c r="K32" s="11">
        <f>SUM(H32:J32)</f>
        <v>1</v>
      </c>
      <c r="L32" s="21" t="s">
        <v>232</v>
      </c>
      <c r="M32" s="10"/>
      <c r="N32" s="10"/>
      <c r="O32" s="10"/>
      <c r="P32" s="11">
        <v>1</v>
      </c>
      <c r="Q32" s="10"/>
      <c r="R32" s="10"/>
      <c r="S32" s="10"/>
      <c r="T32" s="11"/>
      <c r="U32" s="11"/>
      <c r="V32" s="21" t="s">
        <v>70</v>
      </c>
      <c r="W32" s="21" t="s">
        <v>116</v>
      </c>
      <c r="X32" s="26"/>
      <c r="Y32" s="6"/>
    </row>
    <row r="33" spans="1:25" ht="46.5" customHeight="1" x14ac:dyDescent="0.2">
      <c r="A33" s="9">
        <v>27</v>
      </c>
      <c r="B33" s="10" t="s">
        <v>66</v>
      </c>
      <c r="C33" s="11" t="s">
        <v>68</v>
      </c>
      <c r="D33" s="11">
        <v>1</v>
      </c>
      <c r="E33" s="11"/>
      <c r="F33" s="11"/>
      <c r="G33" s="11" t="s">
        <v>69</v>
      </c>
      <c r="H33" s="11"/>
      <c r="I33" s="11"/>
      <c r="J33" s="11">
        <v>1</v>
      </c>
      <c r="K33" s="11">
        <v>1</v>
      </c>
      <c r="L33" s="22"/>
      <c r="M33" s="10"/>
      <c r="N33" s="10"/>
      <c r="O33" s="10"/>
      <c r="P33" s="11">
        <v>1</v>
      </c>
      <c r="Q33" s="10"/>
      <c r="R33" s="10"/>
      <c r="S33" s="10"/>
      <c r="T33" s="11"/>
      <c r="U33" s="11"/>
      <c r="V33" s="22"/>
      <c r="W33" s="22"/>
      <c r="X33" s="22"/>
      <c r="Y33" s="6"/>
    </row>
    <row r="34" spans="1:25" ht="130.5" customHeight="1" x14ac:dyDescent="0.2">
      <c r="A34" s="9">
        <v>28</v>
      </c>
      <c r="B34" s="10" t="s">
        <v>63</v>
      </c>
      <c r="C34" s="11" t="s">
        <v>213</v>
      </c>
      <c r="D34" s="11"/>
      <c r="E34" s="11"/>
      <c r="F34" s="11"/>
      <c r="G34" s="11" t="s">
        <v>240</v>
      </c>
      <c r="H34" s="11"/>
      <c r="I34" s="11"/>
      <c r="J34" s="11">
        <v>1</v>
      </c>
      <c r="K34" s="11">
        <f>SUM(H34:J34)</f>
        <v>1</v>
      </c>
      <c r="L34" s="11" t="s">
        <v>239</v>
      </c>
      <c r="M34" s="10"/>
      <c r="N34" s="10"/>
      <c r="O34" s="10"/>
      <c r="P34" s="11">
        <v>1</v>
      </c>
      <c r="Q34" s="10"/>
      <c r="R34" s="10"/>
      <c r="S34" s="10"/>
      <c r="T34" s="11"/>
      <c r="U34" s="11"/>
      <c r="V34" s="15">
        <v>41344</v>
      </c>
      <c r="W34" s="15" t="s">
        <v>117</v>
      </c>
      <c r="X34" s="11" t="s">
        <v>260</v>
      </c>
      <c r="Y34" s="6"/>
    </row>
    <row r="35" spans="1:25" ht="156" customHeight="1" x14ac:dyDescent="0.2">
      <c r="A35" s="9">
        <v>29</v>
      </c>
      <c r="B35" s="10" t="s">
        <v>64</v>
      </c>
      <c r="C35" s="11" t="s">
        <v>65</v>
      </c>
      <c r="D35" s="11"/>
      <c r="E35" s="11">
        <v>1</v>
      </c>
      <c r="F35" s="11"/>
      <c r="G35" s="16" t="s">
        <v>214</v>
      </c>
      <c r="H35" s="11"/>
      <c r="I35" s="11">
        <v>1</v>
      </c>
      <c r="J35" s="11"/>
      <c r="K35" s="11">
        <f>SUM(H35:J35)</f>
        <v>1</v>
      </c>
      <c r="L35" s="11" t="s">
        <v>241</v>
      </c>
      <c r="M35" s="10"/>
      <c r="N35" s="10"/>
      <c r="O35" s="10"/>
      <c r="P35" s="11">
        <v>1</v>
      </c>
      <c r="Q35" s="10"/>
      <c r="R35" s="10"/>
      <c r="S35" s="10"/>
      <c r="T35" s="11"/>
      <c r="U35" s="11"/>
      <c r="V35" s="11" t="s">
        <v>183</v>
      </c>
      <c r="W35" s="11" t="s">
        <v>182</v>
      </c>
      <c r="X35" s="11" t="s">
        <v>261</v>
      </c>
      <c r="Y35" s="6"/>
    </row>
    <row r="36" spans="1:25" ht="78.75" customHeight="1" x14ac:dyDescent="0.2">
      <c r="A36" s="9">
        <v>30</v>
      </c>
      <c r="B36" s="10" t="s">
        <v>247</v>
      </c>
      <c r="C36" s="11" t="s">
        <v>151</v>
      </c>
      <c r="D36" s="10">
        <v>1</v>
      </c>
      <c r="E36" s="10"/>
      <c r="F36" s="10"/>
      <c r="G36" s="21" t="s">
        <v>87</v>
      </c>
      <c r="H36" s="10">
        <v>1</v>
      </c>
      <c r="I36" s="11"/>
      <c r="J36" s="11"/>
      <c r="K36" s="10">
        <v>1</v>
      </c>
      <c r="L36" s="21" t="s">
        <v>205</v>
      </c>
      <c r="M36" s="14"/>
      <c r="N36" s="10"/>
      <c r="O36" s="10"/>
      <c r="P36" s="11"/>
      <c r="Q36" s="10"/>
      <c r="R36" s="14"/>
      <c r="S36" s="21">
        <v>5</v>
      </c>
      <c r="T36" s="11"/>
      <c r="U36" s="11"/>
      <c r="V36" s="21" t="s">
        <v>88</v>
      </c>
      <c r="W36" s="14"/>
      <c r="X36" s="21" t="s">
        <v>193</v>
      </c>
      <c r="Y36" s="6"/>
    </row>
    <row r="37" spans="1:25" ht="79.150000000000006" customHeight="1" x14ac:dyDescent="0.2">
      <c r="A37" s="9">
        <v>31</v>
      </c>
      <c r="B37" s="10" t="s">
        <v>82</v>
      </c>
      <c r="C37" s="11" t="s">
        <v>152</v>
      </c>
      <c r="D37" s="10">
        <v>1</v>
      </c>
      <c r="E37" s="10"/>
      <c r="F37" s="10"/>
      <c r="G37" s="26"/>
      <c r="H37" s="10">
        <v>1</v>
      </c>
      <c r="I37" s="11"/>
      <c r="J37" s="11"/>
      <c r="K37" s="10">
        <v>1</v>
      </c>
      <c r="L37" s="26"/>
      <c r="M37" s="14"/>
      <c r="N37" s="10"/>
      <c r="O37" s="10"/>
      <c r="P37" s="11"/>
      <c r="Q37" s="10"/>
      <c r="R37" s="13"/>
      <c r="S37" s="26"/>
      <c r="T37" s="11"/>
      <c r="U37" s="11"/>
      <c r="V37" s="26"/>
      <c r="W37" s="13"/>
      <c r="X37" s="26"/>
      <c r="Y37" s="6"/>
    </row>
    <row r="38" spans="1:25" ht="59.45" customHeight="1" x14ac:dyDescent="0.2">
      <c r="A38" s="9">
        <v>32</v>
      </c>
      <c r="B38" s="10" t="s">
        <v>83</v>
      </c>
      <c r="C38" s="11" t="s">
        <v>84</v>
      </c>
      <c r="D38" s="10">
        <v>1</v>
      </c>
      <c r="E38" s="10"/>
      <c r="F38" s="10"/>
      <c r="G38" s="26"/>
      <c r="H38" s="10"/>
      <c r="I38" s="11"/>
      <c r="J38" s="11">
        <v>1</v>
      </c>
      <c r="K38" s="10">
        <v>1</v>
      </c>
      <c r="L38" s="26"/>
      <c r="M38" s="14"/>
      <c r="N38" s="10"/>
      <c r="O38" s="10"/>
      <c r="P38" s="11"/>
      <c r="Q38" s="10"/>
      <c r="R38" s="13"/>
      <c r="S38" s="26"/>
      <c r="T38" s="11"/>
      <c r="U38" s="11"/>
      <c r="V38" s="26"/>
      <c r="W38" s="23" t="s">
        <v>175</v>
      </c>
      <c r="X38" s="26"/>
      <c r="Y38" s="6"/>
    </row>
    <row r="39" spans="1:25" ht="76.900000000000006" customHeight="1" x14ac:dyDescent="0.2">
      <c r="A39" s="9">
        <v>33</v>
      </c>
      <c r="B39" s="10" t="s">
        <v>85</v>
      </c>
      <c r="C39" s="11" t="s">
        <v>153</v>
      </c>
      <c r="D39" s="10">
        <v>1</v>
      </c>
      <c r="E39" s="10"/>
      <c r="F39" s="10"/>
      <c r="G39" s="26"/>
      <c r="H39" s="10"/>
      <c r="I39" s="11"/>
      <c r="J39" s="11">
        <v>1</v>
      </c>
      <c r="K39" s="10">
        <v>1</v>
      </c>
      <c r="L39" s="26"/>
      <c r="M39" s="14"/>
      <c r="N39" s="10"/>
      <c r="O39" s="10"/>
      <c r="P39" s="11"/>
      <c r="Q39" s="10"/>
      <c r="R39" s="13"/>
      <c r="S39" s="26"/>
      <c r="T39" s="11"/>
      <c r="U39" s="11"/>
      <c r="V39" s="26"/>
      <c r="W39" s="23"/>
      <c r="X39" s="26"/>
      <c r="Y39" s="6"/>
    </row>
    <row r="40" spans="1:25" ht="75.599999999999994" customHeight="1" x14ac:dyDescent="0.2">
      <c r="A40" s="9">
        <v>34</v>
      </c>
      <c r="B40" s="10" t="s">
        <v>86</v>
      </c>
      <c r="C40" s="11" t="s">
        <v>154</v>
      </c>
      <c r="D40" s="11">
        <v>1</v>
      </c>
      <c r="E40" s="11"/>
      <c r="F40" s="11"/>
      <c r="G40" s="22"/>
      <c r="H40" s="10"/>
      <c r="I40" s="11"/>
      <c r="J40" s="11">
        <v>1</v>
      </c>
      <c r="K40" s="10">
        <v>1</v>
      </c>
      <c r="L40" s="22"/>
      <c r="M40" s="14"/>
      <c r="N40" s="10"/>
      <c r="O40" s="10"/>
      <c r="P40" s="11"/>
      <c r="Q40" s="10"/>
      <c r="R40" s="11"/>
      <c r="S40" s="22"/>
      <c r="T40" s="11"/>
      <c r="U40" s="11"/>
      <c r="V40" s="22"/>
      <c r="W40" s="23"/>
      <c r="X40" s="22"/>
      <c r="Y40" s="6"/>
    </row>
    <row r="41" spans="1:25" ht="232.5" customHeight="1" x14ac:dyDescent="0.2">
      <c r="A41" s="9">
        <v>35</v>
      </c>
      <c r="B41" s="10" t="s">
        <v>71</v>
      </c>
      <c r="C41" s="11" t="s">
        <v>155</v>
      </c>
      <c r="D41" s="10">
        <v>1</v>
      </c>
      <c r="E41" s="10"/>
      <c r="F41" s="10"/>
      <c r="G41" s="21" t="s">
        <v>73</v>
      </c>
      <c r="H41" s="21">
        <v>2</v>
      </c>
      <c r="I41" s="11"/>
      <c r="J41" s="11"/>
      <c r="K41" s="21">
        <f>SUM(H41:J41)</f>
        <v>2</v>
      </c>
      <c r="L41" s="21" t="s">
        <v>242</v>
      </c>
      <c r="M41" s="21">
        <v>2</v>
      </c>
      <c r="N41" s="10"/>
      <c r="O41" s="10"/>
      <c r="P41" s="11"/>
      <c r="Q41" s="10"/>
      <c r="R41" s="10"/>
      <c r="S41" s="10"/>
      <c r="T41" s="11"/>
      <c r="U41" s="11"/>
      <c r="V41" s="21" t="s">
        <v>74</v>
      </c>
      <c r="W41" s="14"/>
      <c r="X41" s="21" t="s">
        <v>262</v>
      </c>
      <c r="Y41" s="6"/>
    </row>
    <row r="42" spans="1:25" ht="277.14999999999998" customHeight="1" x14ac:dyDescent="0.2">
      <c r="A42" s="9">
        <v>36</v>
      </c>
      <c r="B42" s="10" t="s">
        <v>72</v>
      </c>
      <c r="C42" s="11" t="s">
        <v>156</v>
      </c>
      <c r="D42" s="10">
        <v>1</v>
      </c>
      <c r="E42" s="10"/>
      <c r="F42" s="10"/>
      <c r="G42" s="26"/>
      <c r="H42" s="26"/>
      <c r="I42" s="11"/>
      <c r="J42" s="11"/>
      <c r="K42" s="26"/>
      <c r="L42" s="26"/>
      <c r="M42" s="26"/>
      <c r="N42" s="10"/>
      <c r="O42" s="10"/>
      <c r="P42" s="11"/>
      <c r="Q42" s="10"/>
      <c r="R42" s="10"/>
      <c r="S42" s="10"/>
      <c r="T42" s="11"/>
      <c r="U42" s="11"/>
      <c r="V42" s="26"/>
      <c r="W42" s="13"/>
      <c r="X42" s="26"/>
      <c r="Y42" s="6"/>
    </row>
    <row r="43" spans="1:25" ht="93" customHeight="1" x14ac:dyDescent="0.2">
      <c r="A43" s="9">
        <v>37</v>
      </c>
      <c r="B43" s="10" t="s">
        <v>135</v>
      </c>
      <c r="C43" s="11" t="s">
        <v>157</v>
      </c>
      <c r="D43" s="10">
        <v>1</v>
      </c>
      <c r="E43" s="10"/>
      <c r="F43" s="10"/>
      <c r="G43" s="21" t="s">
        <v>201</v>
      </c>
      <c r="H43" s="10">
        <v>1</v>
      </c>
      <c r="I43" s="11"/>
      <c r="J43" s="11"/>
      <c r="K43" s="10">
        <v>1</v>
      </c>
      <c r="L43" s="21" t="s">
        <v>140</v>
      </c>
      <c r="M43" s="10"/>
      <c r="N43" s="10"/>
      <c r="O43" s="10"/>
      <c r="P43" s="11"/>
      <c r="Q43" s="10"/>
      <c r="R43" s="10"/>
      <c r="S43" s="10">
        <v>1</v>
      </c>
      <c r="T43" s="11"/>
      <c r="U43" s="11"/>
      <c r="V43" s="21" t="s">
        <v>145</v>
      </c>
      <c r="W43" s="10"/>
      <c r="X43" s="10" t="s">
        <v>190</v>
      </c>
      <c r="Y43" s="6"/>
    </row>
    <row r="44" spans="1:25" ht="54" customHeight="1" x14ac:dyDescent="0.2">
      <c r="A44" s="9">
        <v>38</v>
      </c>
      <c r="B44" s="10" t="s">
        <v>136</v>
      </c>
      <c r="C44" s="11" t="s">
        <v>158</v>
      </c>
      <c r="D44" s="10">
        <v>1</v>
      </c>
      <c r="E44" s="10"/>
      <c r="F44" s="10"/>
      <c r="G44" s="26"/>
      <c r="H44" s="10">
        <v>1</v>
      </c>
      <c r="I44" s="11"/>
      <c r="J44" s="11"/>
      <c r="K44" s="10">
        <v>1</v>
      </c>
      <c r="L44" s="26"/>
      <c r="M44" s="10"/>
      <c r="N44" s="10"/>
      <c r="O44" s="10"/>
      <c r="P44" s="11"/>
      <c r="Q44" s="10"/>
      <c r="R44" s="10"/>
      <c r="S44" s="10">
        <v>1</v>
      </c>
      <c r="T44" s="11"/>
      <c r="U44" s="11"/>
      <c r="V44" s="26"/>
      <c r="W44" s="10"/>
      <c r="X44" s="10" t="s">
        <v>139</v>
      </c>
      <c r="Y44" s="6"/>
    </row>
    <row r="45" spans="1:25" ht="69" customHeight="1" x14ac:dyDescent="0.2">
      <c r="A45" s="9">
        <v>39</v>
      </c>
      <c r="B45" s="10" t="s">
        <v>160</v>
      </c>
      <c r="C45" s="11" t="s">
        <v>159</v>
      </c>
      <c r="D45" s="10">
        <v>1</v>
      </c>
      <c r="E45" s="10"/>
      <c r="F45" s="10"/>
      <c r="G45" s="26"/>
      <c r="H45" s="13">
        <v>1</v>
      </c>
      <c r="I45" s="11"/>
      <c r="J45" s="11"/>
      <c r="K45" s="13">
        <v>1</v>
      </c>
      <c r="L45" s="26"/>
      <c r="M45" s="13"/>
      <c r="N45" s="10"/>
      <c r="O45" s="10"/>
      <c r="P45" s="11"/>
      <c r="Q45" s="10"/>
      <c r="R45" s="10"/>
      <c r="S45" s="10">
        <v>1</v>
      </c>
      <c r="T45" s="11"/>
      <c r="U45" s="11"/>
      <c r="V45" s="26"/>
      <c r="W45" s="13"/>
      <c r="X45" s="13" t="s">
        <v>165</v>
      </c>
      <c r="Y45" s="6"/>
    </row>
    <row r="46" spans="1:25" ht="57" customHeight="1" x14ac:dyDescent="0.2">
      <c r="A46" s="9">
        <v>40</v>
      </c>
      <c r="B46" s="10" t="s">
        <v>137</v>
      </c>
      <c r="C46" s="11" t="s">
        <v>138</v>
      </c>
      <c r="D46" s="11">
        <v>1</v>
      </c>
      <c r="E46" s="11"/>
      <c r="F46" s="11"/>
      <c r="G46" s="22"/>
      <c r="H46" s="10">
        <v>1</v>
      </c>
      <c r="I46" s="11"/>
      <c r="J46" s="11"/>
      <c r="K46" s="10">
        <v>1</v>
      </c>
      <c r="L46" s="22"/>
      <c r="M46" s="10"/>
      <c r="N46" s="10"/>
      <c r="O46" s="10"/>
      <c r="P46" s="11"/>
      <c r="Q46" s="10"/>
      <c r="R46" s="10"/>
      <c r="S46" s="10">
        <v>1</v>
      </c>
      <c r="T46" s="11"/>
      <c r="U46" s="11"/>
      <c r="V46" s="22"/>
      <c r="W46" s="10"/>
      <c r="X46" s="10" t="s">
        <v>166</v>
      </c>
      <c r="Y46" s="6"/>
    </row>
    <row r="47" spans="1:25" ht="86.45" customHeight="1" x14ac:dyDescent="0.2">
      <c r="A47" s="9">
        <v>41</v>
      </c>
      <c r="B47" s="10" t="s">
        <v>221</v>
      </c>
      <c r="C47" s="11" t="s">
        <v>202</v>
      </c>
      <c r="D47" s="10">
        <v>1</v>
      </c>
      <c r="E47" s="10"/>
      <c r="F47" s="10"/>
      <c r="G47" s="21" t="s">
        <v>215</v>
      </c>
      <c r="H47" s="10">
        <v>1</v>
      </c>
      <c r="I47" s="11"/>
      <c r="J47" s="11"/>
      <c r="K47" s="10">
        <v>1</v>
      </c>
      <c r="L47" s="21" t="s">
        <v>227</v>
      </c>
      <c r="M47" s="10">
        <v>1</v>
      </c>
      <c r="N47" s="10"/>
      <c r="O47" s="10"/>
      <c r="P47" s="11"/>
      <c r="Q47" s="10"/>
      <c r="R47" s="10"/>
      <c r="S47" s="10"/>
      <c r="T47" s="11"/>
      <c r="U47" s="11"/>
      <c r="V47" s="21" t="s">
        <v>125</v>
      </c>
      <c r="W47" s="10"/>
      <c r="X47" s="21" t="s">
        <v>263</v>
      </c>
      <c r="Y47" s="6"/>
    </row>
    <row r="48" spans="1:25" ht="72.599999999999994" customHeight="1" x14ac:dyDescent="0.2">
      <c r="A48" s="9">
        <v>42</v>
      </c>
      <c r="B48" s="10" t="s">
        <v>222</v>
      </c>
      <c r="C48" s="11" t="s">
        <v>161</v>
      </c>
      <c r="D48" s="10">
        <v>1</v>
      </c>
      <c r="E48" s="10"/>
      <c r="F48" s="10"/>
      <c r="G48" s="26"/>
      <c r="H48" s="10">
        <v>1</v>
      </c>
      <c r="I48" s="11"/>
      <c r="J48" s="11"/>
      <c r="K48" s="10">
        <v>1</v>
      </c>
      <c r="L48" s="26"/>
      <c r="M48" s="10">
        <v>1</v>
      </c>
      <c r="N48" s="10"/>
      <c r="O48" s="10"/>
      <c r="P48" s="11"/>
      <c r="Q48" s="10"/>
      <c r="R48" s="10"/>
      <c r="S48" s="10"/>
      <c r="T48" s="11"/>
      <c r="U48" s="11"/>
      <c r="V48" s="26"/>
      <c r="W48" s="10"/>
      <c r="X48" s="26"/>
      <c r="Y48" s="6"/>
    </row>
    <row r="49" spans="1:25" ht="59.45" customHeight="1" x14ac:dyDescent="0.2">
      <c r="A49" s="9">
        <v>43</v>
      </c>
      <c r="B49" s="10" t="s">
        <v>225</v>
      </c>
      <c r="C49" s="11" t="s">
        <v>126</v>
      </c>
      <c r="D49" s="10">
        <v>1</v>
      </c>
      <c r="E49" s="10"/>
      <c r="F49" s="10"/>
      <c r="G49" s="26"/>
      <c r="H49" s="10">
        <v>1</v>
      </c>
      <c r="I49" s="11"/>
      <c r="J49" s="11"/>
      <c r="K49" s="10">
        <v>1</v>
      </c>
      <c r="L49" s="26"/>
      <c r="M49" s="10">
        <v>1</v>
      </c>
      <c r="N49" s="10"/>
      <c r="O49" s="10"/>
      <c r="P49" s="11"/>
      <c r="Q49" s="10"/>
      <c r="R49" s="10"/>
      <c r="S49" s="10"/>
      <c r="T49" s="11"/>
      <c r="U49" s="11"/>
      <c r="V49" s="26"/>
      <c r="W49" s="10"/>
      <c r="X49" s="26"/>
      <c r="Y49" s="6"/>
    </row>
    <row r="50" spans="1:25" ht="57" customHeight="1" x14ac:dyDescent="0.2">
      <c r="A50" s="9">
        <v>44</v>
      </c>
      <c r="B50" s="10" t="s">
        <v>224</v>
      </c>
      <c r="C50" s="11" t="s">
        <v>162</v>
      </c>
      <c r="D50" s="10">
        <v>1</v>
      </c>
      <c r="E50" s="10"/>
      <c r="F50" s="10"/>
      <c r="G50" s="26"/>
      <c r="H50" s="10">
        <v>1</v>
      </c>
      <c r="I50" s="11"/>
      <c r="J50" s="11"/>
      <c r="K50" s="10">
        <v>1</v>
      </c>
      <c r="L50" s="26"/>
      <c r="M50" s="10">
        <v>1</v>
      </c>
      <c r="N50" s="10"/>
      <c r="O50" s="10"/>
      <c r="P50" s="11"/>
      <c r="Q50" s="10"/>
      <c r="R50" s="10"/>
      <c r="S50" s="10"/>
      <c r="T50" s="11"/>
      <c r="U50" s="11"/>
      <c r="V50" s="26"/>
      <c r="W50" s="10"/>
      <c r="X50" s="26"/>
      <c r="Y50" s="6"/>
    </row>
    <row r="51" spans="1:25" ht="63.75" customHeight="1" x14ac:dyDescent="0.2">
      <c r="A51" s="9">
        <v>45</v>
      </c>
      <c r="B51" s="10" t="s">
        <v>223</v>
      </c>
      <c r="C51" s="11" t="s">
        <v>163</v>
      </c>
      <c r="D51" s="10">
        <v>1</v>
      </c>
      <c r="E51" s="10"/>
      <c r="F51" s="10"/>
      <c r="G51" s="26"/>
      <c r="H51" s="10">
        <v>1</v>
      </c>
      <c r="I51" s="11"/>
      <c r="J51" s="11"/>
      <c r="K51" s="10">
        <v>1</v>
      </c>
      <c r="L51" s="26"/>
      <c r="M51" s="10">
        <v>1</v>
      </c>
      <c r="N51" s="10"/>
      <c r="O51" s="10"/>
      <c r="P51" s="11"/>
      <c r="Q51" s="10"/>
      <c r="R51" s="10"/>
      <c r="S51" s="10"/>
      <c r="T51" s="11"/>
      <c r="U51" s="11"/>
      <c r="V51" s="26"/>
      <c r="W51" s="10"/>
      <c r="X51" s="26"/>
      <c r="Y51" s="6"/>
    </row>
    <row r="52" spans="1:25" ht="37.5" customHeight="1" x14ac:dyDescent="0.2">
      <c r="A52" s="9">
        <v>46</v>
      </c>
      <c r="B52" s="10" t="s">
        <v>226</v>
      </c>
      <c r="C52" s="11" t="s">
        <v>9</v>
      </c>
      <c r="D52" s="10">
        <v>1</v>
      </c>
      <c r="E52" s="10"/>
      <c r="F52" s="10"/>
      <c r="G52" s="22"/>
      <c r="H52" s="10">
        <v>1</v>
      </c>
      <c r="I52" s="11"/>
      <c r="J52" s="11"/>
      <c r="K52" s="10">
        <v>1</v>
      </c>
      <c r="L52" s="22"/>
      <c r="M52" s="10">
        <v>1</v>
      </c>
      <c r="N52" s="10"/>
      <c r="O52" s="10"/>
      <c r="P52" s="11"/>
      <c r="Q52" s="10"/>
      <c r="R52" s="10"/>
      <c r="S52" s="10"/>
      <c r="T52" s="11"/>
      <c r="U52" s="11"/>
      <c r="V52" s="22"/>
      <c r="W52" s="10"/>
      <c r="X52" s="26"/>
      <c r="Y52" s="6"/>
    </row>
    <row r="53" spans="1:25" ht="254.45" customHeight="1" x14ac:dyDescent="0.2">
      <c r="A53" s="9">
        <v>47</v>
      </c>
      <c r="B53" s="10" t="s">
        <v>127</v>
      </c>
      <c r="C53" s="11" t="s">
        <v>220</v>
      </c>
      <c r="D53" s="11">
        <v>1</v>
      </c>
      <c r="E53" s="11"/>
      <c r="F53" s="11"/>
      <c r="G53" s="11" t="s">
        <v>198</v>
      </c>
      <c r="H53" s="10">
        <v>1</v>
      </c>
      <c r="I53" s="11"/>
      <c r="J53" s="11"/>
      <c r="K53" s="10">
        <v>1</v>
      </c>
      <c r="L53" s="10" t="s">
        <v>268</v>
      </c>
      <c r="M53" s="10">
        <v>1</v>
      </c>
      <c r="N53" s="10"/>
      <c r="O53" s="10"/>
      <c r="P53" s="11"/>
      <c r="Q53" s="10"/>
      <c r="R53" s="10"/>
      <c r="S53" s="10"/>
      <c r="T53" s="11"/>
      <c r="U53" s="11"/>
      <c r="V53" s="21" t="s">
        <v>204</v>
      </c>
      <c r="W53" s="10"/>
      <c r="X53" s="26"/>
      <c r="Y53" s="6"/>
    </row>
    <row r="54" spans="1:25" ht="142.5" customHeight="1" x14ac:dyDescent="0.2">
      <c r="A54" s="9">
        <v>48</v>
      </c>
      <c r="B54" s="10" t="s">
        <v>197</v>
      </c>
      <c r="C54" s="11" t="s">
        <v>130</v>
      </c>
      <c r="D54" s="11">
        <v>1</v>
      </c>
      <c r="E54" s="11"/>
      <c r="F54" s="11"/>
      <c r="G54" s="11" t="s">
        <v>199</v>
      </c>
      <c r="H54" s="10">
        <v>1</v>
      </c>
      <c r="I54" s="11"/>
      <c r="J54" s="11"/>
      <c r="K54" s="10">
        <v>1</v>
      </c>
      <c r="L54" s="11" t="s">
        <v>203</v>
      </c>
      <c r="M54" s="10">
        <v>1</v>
      </c>
      <c r="N54" s="10"/>
      <c r="O54" s="10"/>
      <c r="P54" s="11"/>
      <c r="Q54" s="10"/>
      <c r="R54" s="10"/>
      <c r="S54" s="10"/>
      <c r="T54" s="11"/>
      <c r="U54" s="11"/>
      <c r="V54" s="22"/>
      <c r="W54" s="10"/>
      <c r="X54" s="22"/>
      <c r="Y54" s="6"/>
    </row>
    <row r="55" spans="1:25" ht="189" customHeight="1" x14ac:dyDescent="0.2">
      <c r="A55" s="9">
        <v>49</v>
      </c>
      <c r="B55" s="10" t="s">
        <v>119</v>
      </c>
      <c r="C55" s="11" t="s">
        <v>164</v>
      </c>
      <c r="D55" s="11">
        <v>1</v>
      </c>
      <c r="E55" s="11"/>
      <c r="F55" s="11"/>
      <c r="G55" s="10" t="s">
        <v>120</v>
      </c>
      <c r="H55" s="10">
        <v>1</v>
      </c>
      <c r="I55" s="11"/>
      <c r="J55" s="11"/>
      <c r="K55" s="10">
        <v>1</v>
      </c>
      <c r="L55" s="21" t="s">
        <v>194</v>
      </c>
      <c r="M55" s="10">
        <v>1</v>
      </c>
      <c r="N55" s="10"/>
      <c r="O55" s="10"/>
      <c r="P55" s="11"/>
      <c r="Q55" s="10"/>
      <c r="R55" s="10"/>
      <c r="S55" s="10"/>
      <c r="T55" s="11"/>
      <c r="U55" s="11"/>
      <c r="V55" s="10" t="s">
        <v>92</v>
      </c>
      <c r="W55" s="10"/>
      <c r="X55" s="10" t="s">
        <v>129</v>
      </c>
      <c r="Y55" s="6"/>
    </row>
    <row r="56" spans="1:25" ht="85.15" customHeight="1" x14ac:dyDescent="0.2">
      <c r="A56" s="9">
        <v>50</v>
      </c>
      <c r="B56" s="10" t="s">
        <v>89</v>
      </c>
      <c r="C56" s="11" t="s">
        <v>90</v>
      </c>
      <c r="D56" s="11">
        <v>1</v>
      </c>
      <c r="E56" s="11"/>
      <c r="F56" s="11"/>
      <c r="G56" s="10" t="s">
        <v>91</v>
      </c>
      <c r="H56" s="10">
        <v>1</v>
      </c>
      <c r="I56" s="11"/>
      <c r="J56" s="11"/>
      <c r="K56" s="10">
        <f>SUM(H56:J56)</f>
        <v>1</v>
      </c>
      <c r="L56" s="22"/>
      <c r="M56" s="10">
        <v>1</v>
      </c>
      <c r="N56" s="10"/>
      <c r="O56" s="10"/>
      <c r="P56" s="11"/>
      <c r="Q56" s="10"/>
      <c r="R56" s="10"/>
      <c r="S56" s="10"/>
      <c r="T56" s="11"/>
      <c r="U56" s="11"/>
      <c r="V56" s="10" t="s">
        <v>92</v>
      </c>
      <c r="W56" s="10"/>
      <c r="X56" s="10" t="s">
        <v>93</v>
      </c>
      <c r="Y56" s="6"/>
    </row>
    <row r="57" spans="1:25" ht="133.5" customHeight="1" x14ac:dyDescent="0.2">
      <c r="A57" s="9">
        <v>51</v>
      </c>
      <c r="B57" s="10" t="s">
        <v>144</v>
      </c>
      <c r="C57" s="11" t="s">
        <v>184</v>
      </c>
      <c r="D57" s="10">
        <v>1</v>
      </c>
      <c r="E57" s="10"/>
      <c r="F57" s="10"/>
      <c r="G57" s="21" t="s">
        <v>146</v>
      </c>
      <c r="H57" s="10">
        <v>1</v>
      </c>
      <c r="I57" s="11"/>
      <c r="J57" s="11"/>
      <c r="K57" s="10">
        <v>1</v>
      </c>
      <c r="L57" s="21" t="s">
        <v>176</v>
      </c>
      <c r="M57" s="10"/>
      <c r="N57" s="10"/>
      <c r="O57" s="10"/>
      <c r="P57" s="11">
        <v>1</v>
      </c>
      <c r="Q57" s="10"/>
      <c r="R57" s="10"/>
      <c r="S57" s="10"/>
      <c r="T57" s="11"/>
      <c r="U57" s="11"/>
      <c r="V57" s="21" t="s">
        <v>169</v>
      </c>
      <c r="W57" s="21"/>
      <c r="X57" s="24" t="s">
        <v>189</v>
      </c>
      <c r="Y57" s="6"/>
    </row>
    <row r="58" spans="1:25" ht="142.9" customHeight="1" x14ac:dyDescent="0.2">
      <c r="A58" s="9">
        <v>52</v>
      </c>
      <c r="B58" s="10" t="s">
        <v>168</v>
      </c>
      <c r="C58" s="11" t="s">
        <v>185</v>
      </c>
      <c r="D58" s="11">
        <v>1</v>
      </c>
      <c r="E58" s="11"/>
      <c r="F58" s="11"/>
      <c r="G58" s="22"/>
      <c r="H58" s="10">
        <v>1</v>
      </c>
      <c r="I58" s="11"/>
      <c r="J58" s="11"/>
      <c r="K58" s="10">
        <v>1</v>
      </c>
      <c r="L58" s="22"/>
      <c r="M58" s="10"/>
      <c r="N58" s="10"/>
      <c r="O58" s="10"/>
      <c r="P58" s="11">
        <v>1</v>
      </c>
      <c r="Q58" s="10"/>
      <c r="R58" s="10"/>
      <c r="S58" s="10"/>
      <c r="T58" s="11"/>
      <c r="U58" s="11"/>
      <c r="V58" s="22"/>
      <c r="W58" s="22"/>
      <c r="X58" s="25"/>
      <c r="Y58" s="6"/>
    </row>
    <row r="59" spans="1:25" ht="209.45" customHeight="1" x14ac:dyDescent="0.2">
      <c r="A59" s="9">
        <v>53</v>
      </c>
      <c r="B59" s="10" t="s">
        <v>141</v>
      </c>
      <c r="C59" s="11" t="s">
        <v>216</v>
      </c>
      <c r="D59" s="11">
        <v>1</v>
      </c>
      <c r="E59" s="11"/>
      <c r="F59" s="11"/>
      <c r="G59" s="10" t="s">
        <v>143</v>
      </c>
      <c r="H59" s="10">
        <v>1</v>
      </c>
      <c r="I59" s="11"/>
      <c r="J59" s="11"/>
      <c r="K59" s="10">
        <v>1</v>
      </c>
      <c r="L59" s="11" t="s">
        <v>243</v>
      </c>
      <c r="M59" s="10"/>
      <c r="N59" s="10"/>
      <c r="O59" s="10"/>
      <c r="P59" s="11"/>
      <c r="Q59" s="10"/>
      <c r="R59" s="10"/>
      <c r="S59" s="10">
        <v>1</v>
      </c>
      <c r="T59" s="11"/>
      <c r="U59" s="11"/>
      <c r="V59" s="10" t="s">
        <v>142</v>
      </c>
      <c r="W59" s="10"/>
      <c r="X59" s="10" t="s">
        <v>191</v>
      </c>
      <c r="Y59" s="6"/>
    </row>
    <row r="60" spans="1:25" ht="76.5" customHeight="1" x14ac:dyDescent="0.2">
      <c r="A60" s="9">
        <v>54</v>
      </c>
      <c r="B60" s="10" t="s">
        <v>76</v>
      </c>
      <c r="C60" s="11" t="s">
        <v>77</v>
      </c>
      <c r="D60" s="11">
        <v>1</v>
      </c>
      <c r="E60" s="11"/>
      <c r="F60" s="11"/>
      <c r="G60" s="10" t="s">
        <v>78</v>
      </c>
      <c r="H60" s="10">
        <v>1</v>
      </c>
      <c r="I60" s="11"/>
      <c r="J60" s="11"/>
      <c r="K60" s="10">
        <v>1</v>
      </c>
      <c r="L60" s="10" t="s">
        <v>81</v>
      </c>
      <c r="M60" s="10">
        <v>1</v>
      </c>
      <c r="N60" s="10"/>
      <c r="O60" s="10"/>
      <c r="P60" s="11"/>
      <c r="Q60" s="10"/>
      <c r="R60" s="10"/>
      <c r="S60" s="10"/>
      <c r="T60" s="11"/>
      <c r="U60" s="11"/>
      <c r="V60" s="10" t="s">
        <v>80</v>
      </c>
      <c r="W60" s="10"/>
      <c r="X60" s="10" t="s">
        <v>79</v>
      </c>
      <c r="Y60" s="6"/>
    </row>
    <row r="61" spans="1:25" ht="22.9" customHeight="1" x14ac:dyDescent="0.2">
      <c r="A61" s="17"/>
      <c r="B61" s="17"/>
      <c r="C61" s="17"/>
      <c r="D61" s="17">
        <f t="shared" ref="D61:K61" si="0">SUM(D7:D60)</f>
        <v>30</v>
      </c>
      <c r="E61" s="17">
        <f t="shared" si="0"/>
        <v>6</v>
      </c>
      <c r="F61" s="17">
        <f t="shared" si="0"/>
        <v>1</v>
      </c>
      <c r="G61" s="17">
        <f t="shared" si="0"/>
        <v>0</v>
      </c>
      <c r="H61" s="17">
        <f t="shared" si="0"/>
        <v>33</v>
      </c>
      <c r="I61" s="17">
        <f t="shared" si="0"/>
        <v>2</v>
      </c>
      <c r="J61" s="17">
        <f t="shared" si="0"/>
        <v>19</v>
      </c>
      <c r="K61" s="17">
        <f t="shared" si="0"/>
        <v>54</v>
      </c>
      <c r="L61" s="17"/>
      <c r="M61" s="17">
        <f>SUM(M7:M60)</f>
        <v>21</v>
      </c>
      <c r="N61" s="17">
        <f t="shared" ref="N61:S61" si="1">SUM(N7:N60)</f>
        <v>1</v>
      </c>
      <c r="O61" s="17">
        <f t="shared" si="1"/>
        <v>0</v>
      </c>
      <c r="P61" s="17">
        <f t="shared" si="1"/>
        <v>19</v>
      </c>
      <c r="Q61" s="17">
        <f t="shared" si="1"/>
        <v>0</v>
      </c>
      <c r="R61" s="17">
        <f t="shared" si="1"/>
        <v>0</v>
      </c>
      <c r="S61" s="17">
        <f t="shared" si="1"/>
        <v>13</v>
      </c>
      <c r="T61" s="17"/>
      <c r="U61" s="17"/>
      <c r="V61" s="17"/>
      <c r="W61" s="17"/>
      <c r="X61" s="17"/>
      <c r="Y61" s="6"/>
    </row>
  </sheetData>
  <sheetProtection algorithmName="SHA-512" hashValue="khzijeABU6Kx00Y4RKpi1E4gaBvVLVSwkn4IzPfvagSRjrDifVdoQWn/4yxiwTOI5c7YP/PCgAP6cb+viImxXQ==" saltValue="6A5kSgQuqhQkFvnaxmUJFQ==" spinCount="100000" sheet="1" objects="1" scenarios="1"/>
  <mergeCells count="69">
    <mergeCell ref="V47:V52"/>
    <mergeCell ref="L43:L46"/>
    <mergeCell ref="V25:V27"/>
    <mergeCell ref="M25:M27"/>
    <mergeCell ref="G25:G27"/>
    <mergeCell ref="G41:G42"/>
    <mergeCell ref="H25:H27"/>
    <mergeCell ref="K25:K27"/>
    <mergeCell ref="L25:L27"/>
    <mergeCell ref="L32:L33"/>
    <mergeCell ref="L41:L42"/>
    <mergeCell ref="G47:G52"/>
    <mergeCell ref="V43:V46"/>
    <mergeCell ref="H41:H42"/>
    <mergeCell ref="X16:X20"/>
    <mergeCell ref="S36:S40"/>
    <mergeCell ref="V36:V40"/>
    <mergeCell ref="X36:X40"/>
    <mergeCell ref="X31:X33"/>
    <mergeCell ref="V32:V33"/>
    <mergeCell ref="X25:X27"/>
    <mergeCell ref="W32:W33"/>
    <mergeCell ref="W16:W20"/>
    <mergeCell ref="V16:V20"/>
    <mergeCell ref="T16:T20"/>
    <mergeCell ref="U16:U20"/>
    <mergeCell ref="A3:X3"/>
    <mergeCell ref="A5:A6"/>
    <mergeCell ref="B5:B6"/>
    <mergeCell ref="C5:C6"/>
    <mergeCell ref="G5:G6"/>
    <mergeCell ref="H5:J5"/>
    <mergeCell ref="K5:K6"/>
    <mergeCell ref="L5:L6"/>
    <mergeCell ref="X5:X6"/>
    <mergeCell ref="M5:S5"/>
    <mergeCell ref="U5:U6"/>
    <mergeCell ref="V5:V6"/>
    <mergeCell ref="W5:W6"/>
    <mergeCell ref="T5:T6"/>
    <mergeCell ref="C16:C20"/>
    <mergeCell ref="G16:G20"/>
    <mergeCell ref="H16:H20"/>
    <mergeCell ref="I16:I20"/>
    <mergeCell ref="G36:G40"/>
    <mergeCell ref="J16:J20"/>
    <mergeCell ref="K16:K20"/>
    <mergeCell ref="L16:L20"/>
    <mergeCell ref="P16:P20"/>
    <mergeCell ref="G43:G46"/>
    <mergeCell ref="G21:G22"/>
    <mergeCell ref="L21:L22"/>
    <mergeCell ref="M41:M42"/>
    <mergeCell ref="A1:X2"/>
    <mergeCell ref="Y21:Y22"/>
    <mergeCell ref="V57:V58"/>
    <mergeCell ref="W38:W40"/>
    <mergeCell ref="G57:G58"/>
    <mergeCell ref="L57:L58"/>
    <mergeCell ref="X57:X58"/>
    <mergeCell ref="W57:W58"/>
    <mergeCell ref="V41:V42"/>
    <mergeCell ref="X41:X42"/>
    <mergeCell ref="X47:X54"/>
    <mergeCell ref="K41:K42"/>
    <mergeCell ref="V53:V54"/>
    <mergeCell ref="L55:L56"/>
    <mergeCell ref="L36:L40"/>
    <mergeCell ref="L47:L52"/>
  </mergeCells>
  <hyperlinks>
    <hyperlink ref="X57" r:id="rId1" location="sthash.mgBagEtI.dpuf   New Age, 28.11.2013" display="http://newagebd.net/71268/picked-up-a-year-ago-theyre-yet-to-return/#sthash.mgBagEtI.dpuf   New Age, 28.11.2013" xr:uid="{00000000-0004-0000-0000-000000000000}"/>
  </hyperlinks>
  <pageMargins left="0.7" right="0.7" top="0.75" bottom="0.75" header="0.3" footer="0.3"/>
  <pageSetup paperSize="5" scale="80"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ED 2013</vt:lpstr>
    </vt:vector>
  </TitlesOfParts>
  <Company>AHRC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ALRC; AHRC</dc:creator>
  <cp:lastModifiedBy>Admin</cp:lastModifiedBy>
  <cp:lastPrinted>2022-02-02T10:22:06Z</cp:lastPrinted>
  <dcterms:created xsi:type="dcterms:W3CDTF">2010-09-18T08:17:25Z</dcterms:created>
  <dcterms:modified xsi:type="dcterms:W3CDTF">2022-09-07T02:05:13Z</dcterms:modified>
</cp:coreProperties>
</file>