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codeName="ThisWorkbook" defaultThemeVersion="124226"/>
  <mc:AlternateContent xmlns:mc="http://schemas.openxmlformats.org/markup-compatibility/2006">
    <mc:Choice Requires="x15">
      <x15ac:absPath xmlns:x15ac="http://schemas.microsoft.com/office/spreadsheetml/2010/11/ac" url="F:\Reports\The Data of Enforced Disappearances in Bangladesh\"/>
    </mc:Choice>
  </mc:AlternateContent>
  <xr:revisionPtr revIDLastSave="0" documentId="13_ncr:1_{C0D741EA-86E4-4F3A-9E9A-496AC5ACC212}" xr6:coauthVersionLast="47" xr6:coauthVersionMax="47" xr10:uidLastSave="{00000000-0000-0000-0000-000000000000}"/>
  <bookViews>
    <workbookView xWindow="1530" yWindow="780" windowWidth="22155" windowHeight="13290" tabRatio="814" xr2:uid="{00000000-000D-0000-FFFF-FFFF00000000}"/>
  </bookViews>
  <sheets>
    <sheet name="ED 2011" sheetId="4" r:id="rId1"/>
  </sheets>
  <definedNames>
    <definedName name="_xlnm.Print_Area" localSheetId="0">'ED 2011'!$A$1:$BA$31</definedName>
    <definedName name="_xlnm.Print_Titles" localSheetId="0">'ED 2011'!$4:$5</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1" i="4" l="1"/>
  <c r="J31" i="4"/>
  <c r="K31" i="4"/>
  <c r="L31" i="4"/>
  <c r="E31" i="4" l="1"/>
  <c r="F31" i="4"/>
  <c r="D31" i="4"/>
  <c r="H31" i="4"/>
  <c r="O31" i="4"/>
  <c r="P31" i="4"/>
  <c r="Q31" i="4"/>
  <c r="R31" i="4"/>
  <c r="S31" i="4"/>
  <c r="T31" i="4"/>
  <c r="N31" i="4"/>
</calcChain>
</file>

<file path=xl/sharedStrings.xml><?xml version="1.0" encoding="utf-8"?>
<sst xmlns="http://schemas.openxmlformats.org/spreadsheetml/2006/main" count="176" uniqueCount="170">
  <si>
    <t>SL</t>
  </si>
  <si>
    <t xml:space="preserve">Name and Age  </t>
  </si>
  <si>
    <t xml:space="preserve">Identity </t>
  </si>
  <si>
    <t>Description</t>
  </si>
  <si>
    <t>RAB</t>
  </si>
  <si>
    <t>Police</t>
  </si>
  <si>
    <t>Other</t>
  </si>
  <si>
    <t>Action Taken</t>
  </si>
  <si>
    <t>Follow up</t>
  </si>
  <si>
    <t>Businessman</t>
  </si>
  <si>
    <t>Persons</t>
  </si>
  <si>
    <t xml:space="preserve">Source and Date </t>
  </si>
  <si>
    <t>Date of Incident</t>
  </si>
  <si>
    <t>Tareq Uddin Ahmed (34)</t>
  </si>
  <si>
    <t>8.4.11</t>
  </si>
  <si>
    <t>Sutrapur, Dhaka</t>
  </si>
  <si>
    <t>Ashabur Rahman</t>
  </si>
  <si>
    <t>School teacher</t>
  </si>
  <si>
    <t>Salauddin</t>
  </si>
  <si>
    <t xml:space="preserve">Outside of Central jail, Dhaka </t>
  </si>
  <si>
    <t>DB Police</t>
  </si>
  <si>
    <t>Towfiq Ahmed alias Hasan</t>
  </si>
  <si>
    <t>Betbunia village, Bohorbunia union, Morolganj upazila, Bagerhat</t>
  </si>
  <si>
    <t>Sagor Ahmmed Liton (35)</t>
  </si>
  <si>
    <t>Delwar Hossain alias Data (30)</t>
  </si>
  <si>
    <t>Tapan Das (40)</t>
  </si>
  <si>
    <t>Old town, Dhaka</t>
  </si>
  <si>
    <t>Allegedly disappeared by</t>
  </si>
  <si>
    <t>Total number of disappeared persons</t>
  </si>
  <si>
    <t>Kazi Ataur Rahman</t>
  </si>
  <si>
    <t>Dayaganj, Dhaka</t>
  </si>
  <si>
    <t>General secretary of BNP Jatrabari area Ward no.87</t>
  </si>
  <si>
    <t>Purana Paltan, Dhaka</t>
  </si>
  <si>
    <t>The gate of  the ‘Boro Bari’ at 44  Shorotgupta  road, adjacent to the  Doagonj turn  in Dhaka</t>
  </si>
  <si>
    <t>Sirajul Islam Mamun</t>
  </si>
  <si>
    <t>Doniar, Dhaka</t>
  </si>
  <si>
    <t>Mamun's sister Shilpi alleged that plainclothes law enforcement agency members abducted him and his whereabouts are still unknown.</t>
  </si>
  <si>
    <t>Savar, Dhaka</t>
  </si>
  <si>
    <t>19.10.11</t>
  </si>
  <si>
    <t>Haji Nur Mohmmad (75)</t>
  </si>
  <si>
    <t>Mowlana Aminul Islam</t>
  </si>
  <si>
    <t>Laxmipur Bhatapara area, Rajshahi</t>
  </si>
  <si>
    <t>Sarwar Jahan Babul (29)</t>
  </si>
  <si>
    <t>Fakirapol area, Dhaka</t>
  </si>
  <si>
    <t>Ismail Hossain Babu</t>
  </si>
  <si>
    <t>Youth wing of AL  leader of Sonagazi upazila, Feni</t>
  </si>
  <si>
    <t>Shamim Hasan Sohel</t>
  </si>
  <si>
    <t>Al Amin Ismail (28)</t>
  </si>
  <si>
    <t>Hatirpool, Dhaka</t>
  </si>
  <si>
    <t>Masum Hossain</t>
  </si>
  <si>
    <t xml:space="preserve">Activist of student wing of BNP and Businessman </t>
  </si>
  <si>
    <t>Taltoli bazar, Palash upazila, Narsinghdi</t>
  </si>
  <si>
    <t>Maligram, Kumarpoti Dewra road, Bhanga upazila, Faridpur</t>
  </si>
  <si>
    <t>Guljar Mia</t>
  </si>
  <si>
    <t>RAB-DB Police</t>
  </si>
  <si>
    <t>Industrial Police</t>
  </si>
  <si>
    <t>Abul Hasnat Mohammad Atahar (30)</t>
  </si>
  <si>
    <t>Teacher, Lalbagh Borokatra Jam-e Madrassa.</t>
  </si>
  <si>
    <t>Disappeared then  found  dead</t>
  </si>
  <si>
    <t>Driver</t>
  </si>
  <si>
    <t>Silver ornament makers</t>
  </si>
  <si>
    <t>A trader of  recycle material</t>
  </si>
  <si>
    <t>Fish-monger</t>
  </si>
  <si>
    <t>Former Chhatra Union leader</t>
  </si>
  <si>
    <t xml:space="preserve">Not reported </t>
  </si>
  <si>
    <t xml:space="preserve">Master's student of Dhaka University and Information and Research Secretary of student wing of BNP, Surya Sen Hall unit, Dhaka University </t>
  </si>
  <si>
    <t xml:space="preserve">President, Student wing of BNP, Ward no.50 DCC unit </t>
  </si>
  <si>
    <t>Madrassa students and cell phone businessmen</t>
  </si>
  <si>
    <r>
      <t>Towfiq's father Khabir Uddin alleged that his son was arrested on February 21 from in front of his Ramna residence for alleged links with Hizbut Tahrir and later he was granted bail from the High Court on May 4. Following the HC bail order, Towfiq was released from the Dhaka Central Jail on May 13 and the complainant was present there to receive his son. However, Towfiq was picked up by a group of plain-clothes RAB from in front of the jail gate immediately after his release. Since then the complainant's son has been disappeared</t>
    </r>
    <r>
      <rPr>
        <sz val="10"/>
        <rFont val="Arial"/>
        <family val="2"/>
      </rPr>
      <t>.</t>
    </r>
  </si>
  <si>
    <t>Towfiq's father advocate Md. Khabir Uddin filed the case with the Chief Metropolitan Magistrate's Court against two officials of RAB Flight Lieutenant Md. Emon and Deputy Assistant Director Md. Harun of RAB-10 and two officials of Dhaka Central JailSenior Jailer Super Md. Towhidul Islam and Deputy Jailer Md. Imran Hossain.</t>
  </si>
  <si>
    <t>BNP</t>
  </si>
  <si>
    <t>Jamaat-e-Islami</t>
  </si>
  <si>
    <t>Awami  League</t>
  </si>
  <si>
    <t xml:space="preserve">Delwar Hossain (30) a trader of scrap paper, metal and plastic, is the son of Bonde Ali Mia and Shinavan Bibi who lives in Kolatola, Ward 3 of Shantinogor in Madaripur municipality. The family alleges that at around 9.30 pm on 23 June 2011 Delwar was taken away by some people who identified themselves as members of the Rapid Action Battalion (RAB), from the boat terminal of Gachbaria market at Mostofapur in Shodor Upazilla. There were witnesses who saw Delwar being taken, but who refrained from approaching the men, after being shown RAB identity cards. </t>
  </si>
  <si>
    <t>On November 13, 2011 approximately at 4.30 in the afternoon, some persons arrested a driver named Mohammad Ismail Babu, son of Mohammad Omar Ali and Maleka Begum, resident of Hrishi para under Savar thana. They identified themselves as members of RAB. Ismail Babu was arrested from in the front of Birulia bridge. His family stated that, on November 29, 2011 at approximately 9.30 in the morning, they found the dead body of Babu at the Dhaka Medical College Hospital Morgue. His wife alleged that members of RAB shot him dead.</t>
  </si>
  <si>
    <t>Habibur Rahman Haoladar Habib (48) is a fishmonger of Gora, Katakhal area of West Betbunia village under Morelganj Police Station of Bagerhat district. At around 5.30 am on 6 July 2011, the police of local Police Station, Armed Police Battalion, and District Detective Branch (DB) Police, with the help of some local people, arrested him from his house. Morelganj police denied involvement in the arrest of Habib and said that members of the opponent party may have abducted him wearing police uniform.</t>
  </si>
  <si>
    <t>Mohammad Jamal Ahmed (32) is an inhabitant of the Amtali Keranitek slum in Tongi Model Thana of Gazipur district. At around 2 pm on 4 May 2011, he went to the ‘Dhaka Electric Supply Company’ situated in Cheragali Squib Road for a new electricity connection for his home. When he approached the gate of the Company, some people identifying themselves as law enforcement officers, took him away. Jamal is a vital witness in the murder of Ahsanullah Master, former Member of Parliament (MP) from Gazipur. His family suspected that the officers of Rapid Action Battalion (RAB) in collusion with the accused in the murder case, kidnapped him.</t>
  </si>
  <si>
    <t xml:space="preserve">Mohammad Jamal Ahmed (32) </t>
  </si>
  <si>
    <t>It is alleged that plain clothes DB police took them on 31 July 2011. Their dead bodies were found on 5 August 2011.</t>
  </si>
  <si>
    <t>28.11.2011</t>
  </si>
  <si>
    <t>08.12.2011</t>
  </si>
  <si>
    <t>On September 29, 2011 at around 8.15 in the morning K M Shamim Akhtar (36) was arrested by the members of the law enforcing agency from 6/1, Purana Palton Line, Dhaka-1000. He was the son of Khan Mobarak Hossain and Zohra Akhtar; and a resident of 12/4, Purana Paltan Line (5th floor), of Dhaka Metropolitan City. Shamim’s family alleged that his whereabouts remain unknown from the day he was picked up by the law enforcing agency.</t>
  </si>
  <si>
    <t xml:space="preserve"> K M Shamim Akhtar (36)</t>
  </si>
  <si>
    <t>Mamunur Rashid claimed that there is no allegation against his younger brother Tareq Uddin Ahmed at any police station. Tareq Uddin Ahmed is the owner of Colour Plus Garment situated at East Bengal Market, Sadarghat area. On April 8, 2011 there was a reception party held after his elder brother’s marriage ceremony at Lalkuthi Forashganj Club Community Centre, Sutrapur. He attended the program there. At around 4.00 pm a microbus came in front of the community centre. At that time Tareq was in front of the community centre. They stopped the microbus and dragged him into the microbus. They were six to seven in numbers and they carried arms. The present people asked them about their identity. Those people introduced themselves as members of RAB. Later, family members communicated with RAB-10 office and went to different offices of law enforcement agency but could not find him. On April 9, 2010 family members filed a general diary (GD) with Sutrapur Police Station. On the other hand, Commanding Officer SM Kamal Hossain of RAB-10 told that RAB did not arrest Tareq. If any complaint rose they will investigate the matter. Sub- Inspector Al- Mamun of Sutrapur Police Station told that they are investigating the matter.</t>
  </si>
  <si>
    <t>Amar Desh and Manabzamin 10.4.11 1</t>
  </si>
  <si>
    <t>Tipu Sultan road,Lalbagh, Dhaka</t>
  </si>
  <si>
    <t xml:space="preserve">On May 18, 2011 Salauddin and Wajet were allegedly picked up by Detective Branch (DB) of police. Salauddin was silver ornaments maker and Wajet is his brother-in-law. Local people and relatives said that, an extortion case was filed against Salauddin. He was on bail. They suspected that his enemies used law enforcement agency to pick him up over previous enmity. On May 22, 2011 two separate general diaries were filed with Savar and Darus Salam Police Station.  </t>
  </si>
  <si>
    <t>A GD was filed in to Tejgaon industrai police station. GD number-44/12-05-11.</t>
  </si>
  <si>
    <t xml:space="preserve">Haji Nur Mohammad is president of ward no. 41 of Dhaka of Awami League. Haji Nur Mohmmad’s daughter Swapna filed a general diary with Savar Police Station. Where she mentioned that on October 19, 2011 at around 1.00 am 20-25 people in plainclothes came to Haji Nur Mohmmad’s House at Palpara, Katlapur, Savar. They broke the main doors of the house and picked him up. At that time, two jeeps were waiting in front of the house. However, neighbours informed that “RAB” was written on those two jeeps. However, Haji Nur Mohammad was an accused of a murder case of Fazlul Haque, general secretary of ward no. 41 of Dhaka of Awami League. After the incident, they communicated with RAB members but they denied the allegation. Still now, his whereabouts remain unknown. </t>
  </si>
  <si>
    <t>President of Awami League Ward No. 41 of Dhaka</t>
  </si>
  <si>
    <t>Activists of Jamaat Islami and Lecturer of Godagari Palpur Dhorompur College, Imam of Bhatapara Shahi Mosque, Laxmipur, Rajshahi</t>
  </si>
  <si>
    <t>On October 26, 2011 Sarwar Jahan Babul went to Dhaka for securing bail from the High Court Division of the Supreme Court. Then he went to Fakirapul area for searching hotel to stay at Dhaka. While he reached in front of hotel Asor, a group of people after introducing themselves as members of police detained him and picked him up into the microbus. At that time, Iqbal Bahar Faisal, younger brother of Sarwar Jahan Babul was with him. He later told the incident to other family members. On October 27, 2011 Abdur Rahim Manik, elder brother of Sarwar filed a general diary (GD) with Mitijhil Police Station. Abdur Rahim and other family members waited for three days. Later, on October 29, 2011 filed an abduction case with Motijhil Police Station.</t>
  </si>
  <si>
    <t xml:space="preserve">His family claimed that plainclothes RAB-3 took Shamim. Still his whereabouts are unknown. </t>
  </si>
  <si>
    <t xml:space="preserve">Masum's wife Hawa Begum claimed that plainclothes RAB picked up him. Still his whereabouts are unknown. </t>
  </si>
  <si>
    <t>Student of class V</t>
  </si>
  <si>
    <t xml:space="preserve">General Secretary of the Youth wing of Awami League of ward no. 10 of Tongi Police Station </t>
  </si>
  <si>
    <t xml:space="preserve">Mufti Fazlul Haque Amini alleged that his son Abul Hasnat Mohammad Atahar was disappeared by members of law enforcement agency. At around 11.00 am Abul Hasnat along with his colleagues Abu Raihan and Huamyun Kabir went to Dholaikhal to repair his car. There they had some snacks at a confectionary besides Delhi Sweet meat at Tipu Sultan road. At that time, an ash coloured microbus stopped in front of the confectionary. Six to seven people in plainclothes approached to Abul Hasnat and asked him whether he is Abul Hasnat or not. Abul Hasnat replied yes. Then those people told him to come with them and handcuffed him. Then his colleagues Abu Raihan and Huamyun Kabir asked the identity of those persons and they replied that they are from law enforcement agency. While they asked that which agency they were from? Then they did not reply and snatch their mobile phones. After the incident, they were contacted with RAB office, DB office and police but did not find his whereabouts. Later he was freed on 22.4.11. </t>
  </si>
  <si>
    <t>22.04.2011</t>
  </si>
  <si>
    <t>Family members said Al Amin along with his friend Shamim Hasan and Masum Hossain were picked up by the plainclothes RAB with a microbus on 28 November 2011. On 8.12.11 Al Amin's dead body was found at Dholeshori river in Munshiganj.</t>
  </si>
  <si>
    <t>Eyewitness  Md. Ashaduzzaman alleged that a group of six people, claiming themselves as personnel of Khulna Dectective Branch of Police, picked Sobhan Khan, Rubel Khan, Belayet Khan, Fayez Hawladar and Kaiyum Munshi up in a white microbus around 4:30pm on 6.12.11. Still  their whereabouts are unknown.</t>
  </si>
  <si>
    <t xml:space="preserve"> Eyewitnesses said Guljar was allegedly picked up by plain clothed RAB in front of his shop at Taltoli bazar in a white microbus. However, an uniformed RAB team with their vehicle waiting near 100 yard from the incident place. His whereabouts are still unknown. After the incident, family members went to RAB-11 Narsingdhi camp but they denied the allegation. Guljar's father Buruj Mia filed a GD at Polash Police Station on November 12, 2011.</t>
  </si>
  <si>
    <t>Still Disappeared</t>
  </si>
  <si>
    <t>Ansar Police</t>
  </si>
  <si>
    <t>10.04.2011</t>
  </si>
  <si>
    <t>Found Dead / Return alive</t>
  </si>
  <si>
    <r>
      <t>Police arrested Ashabur and Salauddin on 26 February 2011. They were granted bail from jail on 10 May. Eye-witnesses near the jail gate said that when RAB-10 arrested Pakistan civilian Shabib they also arrested Ashabur Rahman and Salauddin. After that Ashabur and Salauddin were disappeared</t>
    </r>
    <r>
      <rPr>
        <sz val="10"/>
        <rFont val="Arial"/>
        <family val="2"/>
      </rPr>
      <t>. But operation officer Fazle Rabbi of RAB-10 said that they had not arrested anyone from the jail gate on 10 May.</t>
    </r>
  </si>
  <si>
    <t>Bhakurta village, Savar, Dhaka</t>
  </si>
  <si>
    <t>Tejgaon flyover, Dhaka</t>
  </si>
  <si>
    <t xml:space="preserve">Sagor Ahmmed Liton (35) lived at 48 Shekhertek, Adabor, Dhaka. He used to do clothes business at Gulistan. On May 10, 2011 he and his friend Khorshed Alam went to Tejgaon area to meet with someone. After finishing the task they were walking through Tejgaon flyover towards Bijoy Sarani. At that time, a microbus came there and stopped there. They introduced themselves as members of RAB and took Sagor into the microbus. At that time Khorshed asked them about the reason of taking Sagor. They replied that there was a case filed against Sagor and threatened Khorshed that if he talks more then he will also be taken with them. Salma, wife of Sagor told that they contacted with different police station but did not find Sagor. Then they went to RAB Office at Uttara and talked with Commander Sohel. Commander Sohel informed that members of RAB did not arrest him. A general diary (GD) is filed with Tejgaon Industrial Police Station in this regard. The G.D is numbered as- 44, date- 12/05/2011. The investigation Officer of the G.D Sub-Inspector Mohammad Shamsul Alam of Tejgaon Industrail Police Station told that they are investigating the matter but did not find any clue. Still his whereabouts are unknown. </t>
  </si>
  <si>
    <t>Jail gate, Dhaka</t>
  </si>
  <si>
    <t xml:space="preserve">Student of Stamford University, Dhaka </t>
  </si>
  <si>
    <t xml:space="preserve"> Mostofapur area, Gachabaria Bazar, Sadar upazila, Madaripur</t>
  </si>
  <si>
    <t>Habibur Rahman Hawladar Habib (48)</t>
  </si>
  <si>
    <t>Rajib Sardar (23), Jewel Sarder(18) and Mizanur Hossain (20)</t>
  </si>
  <si>
    <t xml:space="preserve">Welding workshop worker, AC/Refrigerator mechanic and garment worker </t>
  </si>
  <si>
    <t>Mirpur-Ashulia road, Dhaka</t>
  </si>
  <si>
    <t>Organizing Secretary of Chatra Dal of Uttarathana unit and cloth business</t>
  </si>
  <si>
    <t xml:space="preserve">20/06/2011 </t>
  </si>
  <si>
    <t xml:space="preserve">Highway restaurant Time Square, Miabazar, Chauddogram, Cumilla </t>
  </si>
  <si>
    <t>Cherag Ali area, Tongi, Gazipur</t>
  </si>
  <si>
    <t>Salauddin(22) and Wajet Ullah (30)</t>
  </si>
  <si>
    <t xml:space="preserve">Mohammad Nur Hasan Hiru </t>
  </si>
  <si>
    <t>Sobhan Khan (19), Rubel Khan (23), Belayet Khan (23), Fayez Hawladar (23) and Kaiyum Munshi (32)</t>
  </si>
  <si>
    <t>No update found</t>
  </si>
  <si>
    <t>Ataur Rahman's family alleged that RAB-10 members picked up him on 22.9.11 and his whereabouts are still unknown. After the incident, family members went to RAB-10 office but members of RAB denied the incident of arresting him. However, family claimed that on September 14, 2011 before he disappeared, DB police came to their house at Mir Hajirbagh and staged a drama of recovering crude bombs from there. There is also case filed against him. Ataur Rahman has resurfaced. When Ataur Rahman’s family was contacted, they said Ataur has returned but they were reluctant to give any more information.</t>
  </si>
  <si>
    <t>His family claimed that plainclothes law enforcement agency members took Aminul Islam from his house at Bhatapara, Laxmipur, Rajshahi on October 23, 2011. Family members went to Rajpara police station after the incident but they could not inform about the arrest of Aminul. Later the family members went to DB office, RAB office and different police stations but could not find Aminul. Johura Begum, wife of Aminul filed a GD in this regard with Rajpara Police Station on October 25, 2011. Approximately after 15 days, Aminul was shown arrested in a case of vandalism and sent to jail through court.</t>
  </si>
  <si>
    <t>Information gathered by HRDs and Amar Desh 11.04.2011, Manabzamin 12.04.2011 , Nayadiganta 23.04.2011</t>
  </si>
  <si>
    <t>10.05.2011</t>
  </si>
  <si>
    <t>Nayadiganto 16.05.2011</t>
  </si>
  <si>
    <t>04.05.2011</t>
  </si>
  <si>
    <t>18.05.2011</t>
  </si>
  <si>
    <t>Amar Desh 23.05.2011</t>
  </si>
  <si>
    <t>Kaler Kantho 27.07.2011</t>
  </si>
  <si>
    <t xml:space="preserve">Information gathered by HRDs </t>
  </si>
  <si>
    <t>23.06.2011</t>
  </si>
  <si>
    <t>13.05.2011</t>
  </si>
  <si>
    <t>Daily Star, Kaler Kantho 01.06.2011</t>
  </si>
  <si>
    <t>Field visit by HRDs in September 2019</t>
  </si>
  <si>
    <t>06.07.2011</t>
  </si>
  <si>
    <t>Information gathered by HRDs and Amar Desh 16.07.2011</t>
  </si>
  <si>
    <t>Information gathered by HRD sand Prothom Alo 09.08.2011</t>
  </si>
  <si>
    <t>05.08.2011</t>
  </si>
  <si>
    <t>Nayadiganto 05.08.2011 and Information gathered by HRDs</t>
  </si>
  <si>
    <t>03.08.2011</t>
  </si>
  <si>
    <t>31.07.2011</t>
  </si>
  <si>
    <t>22.09.2011</t>
  </si>
  <si>
    <t>29.09.2011</t>
  </si>
  <si>
    <t>Information gathered by HRDs and Jugantor 01.10.2011</t>
  </si>
  <si>
    <t>Amar Desh and Nayadiganta 24.09.2011</t>
  </si>
  <si>
    <t>17.09.2011</t>
  </si>
  <si>
    <t>Jugantor 08.10.2011</t>
  </si>
  <si>
    <t>23.10.2011</t>
  </si>
  <si>
    <t>Amar Desh 26.10.2011</t>
  </si>
  <si>
    <t>Samakal  21.10.2011 and Prothom Alo 22.10.2011</t>
  </si>
  <si>
    <t>26.10.2011</t>
  </si>
  <si>
    <t>Jai Jai Din 02.11.2011; Kaler Kantho 10.11.2011; and Amar Desh 08.12.2011</t>
  </si>
  <si>
    <t>Information gathered by HRDs and New Age 30.11.2011</t>
  </si>
  <si>
    <t>13.11.2011</t>
  </si>
  <si>
    <t>28.11.1201</t>
  </si>
  <si>
    <t>Ittefaq 09.12.2011, New Age, 10.12.2011 and Prothom Alo 18.12.11</t>
  </si>
  <si>
    <t>Kaler Kantho 20.12.2011</t>
  </si>
  <si>
    <t xml:space="preserve">Samakal 16.12.2011; Prothom Alo and Daily Star 17.12.2011 </t>
  </si>
  <si>
    <t>06.12.2011</t>
  </si>
  <si>
    <t>05.11.2011</t>
  </si>
  <si>
    <t>Area from where the persons were disappeared</t>
  </si>
  <si>
    <t xml:space="preserve">Disappeared and returned after a few days/months of disappearance </t>
  </si>
  <si>
    <t>Information collected by HRD; Amader Shomoy 22.5.11</t>
  </si>
  <si>
    <t xml:space="preserve">Mohammad Amzad Hossain told that his brother Mohammad Nur Hosan Hiru was Organizing Secretary of Chatra Dal of Uttarathana unit. There were some cases filed against him due to his pro-opposition political affiliation. Besides politics, Nur Hosan Hiru was involved with cloth business. His shop was at Gawsia Market at Mirpur Road, Dhaka. On 20/06/2011 at around 12:30pm, Nur Hosan Hiru along with his brother/ cousin Mohammad Ali Hossain, friends Mohammad Helal and Mohammad Jalal were going to Chittagong from Dhaka by a bus of Hanif Paribahan. At around 4:30pm, the bus reached Miabazar, Chauddogram, Cumilla and gave the passengers a journey break of highway restaurant Time Square. Mohammar Ali Hossain went to the toilet, and by this time 7/8 plain clothed men approached towards them and detained Nur Hosan Hiru. Their physical appearance looked like members of law enforcement agencies. The men quickly took Nur Hosan Hiru into a Mitsubishi microbus and went away. Since then, the whereabouts of Nur Hosan Hiru remain unknown. Nur Hosan Hiru’s friends Helal and Jalal, the owner of the restaurant, manager of the restaurant, workers of the restaurant and the driver-helper of the bus of Hanif Paribahan were the eyewitness of the incident. On that day, Ali Hossain, filed a GD with Chauddogram Police Station.GD no. 657. AmzadHossain informed that when the incident took place, Ali Hossain was told to contact RAB- 11. But RAB 11 denied Nur Hosan Hiru’s arrest. Later, Ali Hossain contacted Major Zia through a person (he could not tell the name) he told him to go Dhaka cantonment and also told to give money for handing Nur Hosan Hiru over to the police station. On the next day, Ali Hossain contacted Major Zia over phone and asked about his brother. Major Zia told him  give money so that they will send his brother to RAB 1 soon. Later, Ali Hossaingave 1000000 taka to Major Zia through his manand then he suggested going to RAB 1. Amzad went to RAB 1 and found Sadekur Rahman Hiru not Nur Hosan Hiru. Then Ali Hossain contacted Major Zia again and informed him that the person named Hiru in RAB 1 was not his brother. Major Zia assured him about handing Nur Hosan Hiru over to Dakkhinkhan Police Station and told to arrange more money. However, they did not do so. 
</t>
  </si>
  <si>
    <t>At around 8 pm on 3 August 2011 Tapan Das (40), the son of Tulsi Das and Rajoshri Das of 19/1 Nobinchondra Gowshami Road of Shyampur, Dhaka, was arrested by a few people who identified themselves as Detective Branch (DB) of Police from KB Road of the Mil Barrack area, Gendaria. His family informed that since his arrest, Tapan Das has been missing.</t>
  </si>
  <si>
    <t>Enforced Disappearance in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</si>
</sst>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b/>
      <sz val="20"/>
      <name val="Arial"/>
      <family val="2"/>
    </font>
    <font>
      <b/>
      <sz val="10"/>
      <name val="Arial"/>
      <family val="2"/>
    </font>
    <font>
      <sz val="10"/>
      <name val="Arial"/>
      <family val="2"/>
    </font>
    <font>
      <sz val="10"/>
      <color indexed="8"/>
      <name val="Arial"/>
      <family val="2"/>
    </font>
    <font>
      <sz val="8"/>
      <name val="Arial"/>
      <family val="2"/>
    </font>
    <font>
      <sz val="10"/>
      <color indexed="8"/>
      <name val="Arial"/>
      <family val="2"/>
    </font>
    <font>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84">
    <xf numFmtId="0" fontId="0" fillId="0" borderId="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7" borderId="1" applyNumberFormat="0" applyAlignment="0" applyProtection="0"/>
    <xf numFmtId="0" fontId="13" fillId="7" borderId="1" applyNumberFormat="0" applyAlignment="0" applyProtection="0"/>
    <xf numFmtId="0" fontId="14" fillId="0" borderId="6" applyNumberFormat="0" applyFill="0" applyAlignment="0" applyProtection="0"/>
    <xf numFmtId="0" fontId="14" fillId="0" borderId="6" applyNumberFormat="0" applyFill="0" applyAlignment="0" applyProtection="0"/>
    <xf numFmtId="0" fontId="15" fillId="22" borderId="0" applyNumberFormat="0" applyBorder="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45">
    <xf numFmtId="0" fontId="0" fillId="0" borderId="0" xfId="0"/>
    <xf numFmtId="0" fontId="23" fillId="0" borderId="0" xfId="0" applyFont="1"/>
    <xf numFmtId="0" fontId="26" fillId="0" borderId="0" xfId="0" applyFont="1"/>
    <xf numFmtId="0" fontId="27" fillId="0" borderId="0" xfId="0" applyFont="1"/>
    <xf numFmtId="0" fontId="27" fillId="0" borderId="15" xfId="0" applyFont="1" applyBorder="1" applyAlignment="1">
      <alignment horizontal="center" vertical="center" wrapText="1"/>
    </xf>
    <xf numFmtId="0" fontId="0" fillId="0" borderId="0" xfId="0" applyAlignment="1">
      <alignment vertical="center" wrapText="1"/>
    </xf>
    <xf numFmtId="0" fontId="2" fillId="24" borderId="10" xfId="0" applyFont="1" applyFill="1" applyBorder="1" applyAlignment="1">
      <alignment horizontal="center" vertical="center" wrapText="1"/>
    </xf>
    <xf numFmtId="0" fontId="0" fillId="24" borderId="10" xfId="0" applyFill="1" applyBorder="1" applyAlignment="1">
      <alignment horizontal="center" vertical="center" wrapText="1"/>
    </xf>
    <xf numFmtId="0" fontId="2" fillId="24" borderId="13" xfId="0" applyFont="1" applyFill="1" applyBorder="1" applyAlignment="1">
      <alignment horizontal="center" vertical="center" wrapText="1"/>
    </xf>
    <xf numFmtId="0" fontId="0" fillId="24" borderId="12" xfId="0" applyFill="1" applyBorder="1" applyAlignment="1">
      <alignment horizontal="center" vertical="center" wrapText="1"/>
    </xf>
    <xf numFmtId="0" fontId="2" fillId="24" borderId="0" xfId="0" applyFont="1" applyFill="1" applyAlignment="1">
      <alignment horizontal="center" vertical="center" wrapText="1"/>
    </xf>
    <xf numFmtId="0" fontId="20" fillId="24" borderId="10" xfId="0" applyFont="1" applyFill="1" applyBorder="1" applyAlignment="1">
      <alignment horizontal="center" vertical="center" wrapText="1"/>
    </xf>
    <xf numFmtId="0" fontId="20" fillId="24" borderId="10" xfId="0" applyFont="1" applyFill="1" applyBorder="1" applyAlignment="1">
      <alignment horizontal="center" vertical="center" textRotation="90" wrapText="1"/>
    </xf>
    <xf numFmtId="0" fontId="20" fillId="24" borderId="12" xfId="0" applyFont="1" applyFill="1" applyBorder="1" applyAlignment="1">
      <alignment horizontal="center" vertical="center" textRotation="90" wrapText="1"/>
    </xf>
    <xf numFmtId="0" fontId="0" fillId="24" borderId="10" xfId="0" applyFill="1" applyBorder="1" applyAlignment="1">
      <alignment horizontal="center" vertical="center"/>
    </xf>
    <xf numFmtId="0" fontId="0" fillId="24" borderId="13" xfId="0" applyFill="1" applyBorder="1" applyAlignment="1">
      <alignment horizontal="center" vertical="center" wrapText="1"/>
    </xf>
    <xf numFmtId="0" fontId="0" fillId="24" borderId="10" xfId="0" applyFill="1" applyBorder="1" applyAlignment="1">
      <alignment vertical="center" wrapText="1"/>
    </xf>
    <xf numFmtId="0" fontId="23" fillId="24" borderId="13" xfId="0" applyFont="1" applyFill="1" applyBorder="1" applyAlignment="1">
      <alignment horizontal="center" vertical="center" wrapText="1"/>
    </xf>
    <xf numFmtId="0" fontId="23" fillId="24" borderId="12" xfId="0" applyFont="1" applyFill="1" applyBorder="1" applyAlignment="1">
      <alignment horizontal="center" vertical="center" wrapText="1"/>
    </xf>
    <xf numFmtId="0" fontId="0" fillId="24" borderId="12" xfId="0" applyFill="1" applyBorder="1" applyAlignment="1">
      <alignment vertical="center" wrapText="1"/>
    </xf>
    <xf numFmtId="0" fontId="23" fillId="24" borderId="10" xfId="0" applyFont="1" applyFill="1" applyBorder="1" applyAlignment="1">
      <alignment horizontal="center" vertical="center" wrapText="1"/>
    </xf>
    <xf numFmtId="0" fontId="24" fillId="24" borderId="10" xfId="0" applyFont="1" applyFill="1" applyBorder="1" applyAlignment="1">
      <alignment horizontal="center" vertical="center" wrapText="1"/>
    </xf>
    <xf numFmtId="0" fontId="22" fillId="24" borderId="10" xfId="0" applyFont="1" applyFill="1" applyBorder="1" applyAlignment="1">
      <alignment horizontal="center" vertical="center"/>
    </xf>
    <xf numFmtId="0" fontId="0" fillId="0" borderId="0" xfId="0" applyAlignment="1">
      <alignment horizontal="center"/>
    </xf>
    <xf numFmtId="0" fontId="0" fillId="0" borderId="18" xfId="0" applyBorder="1" applyAlignment="1">
      <alignment horizontal="center"/>
    </xf>
    <xf numFmtId="0" fontId="0" fillId="24" borderId="13" xfId="0" applyFill="1" applyBorder="1" applyAlignment="1">
      <alignment horizontal="center" vertical="center" wrapText="1"/>
    </xf>
    <xf numFmtId="0" fontId="0" fillId="24" borderId="12" xfId="0" applyFill="1" applyBorder="1" applyAlignment="1">
      <alignment horizontal="center" vertical="center" wrapText="1"/>
    </xf>
    <xf numFmtId="0" fontId="21" fillId="24" borderId="16" xfId="0" applyFont="1" applyFill="1" applyBorder="1" applyAlignment="1">
      <alignment horizontal="center"/>
    </xf>
    <xf numFmtId="0" fontId="21" fillId="24" borderId="17" xfId="0" applyFont="1" applyFill="1" applyBorder="1" applyAlignment="1">
      <alignment horizontal="center"/>
    </xf>
    <xf numFmtId="0" fontId="21" fillId="24" borderId="11" xfId="0" applyFont="1" applyFill="1" applyBorder="1" applyAlignment="1">
      <alignment horizontal="center"/>
    </xf>
    <xf numFmtId="0" fontId="20" fillId="24" borderId="10" xfId="0" applyFont="1" applyFill="1" applyBorder="1" applyAlignment="1">
      <alignment horizontal="center" vertical="center" wrapText="1"/>
    </xf>
    <xf numFmtId="0" fontId="20" fillId="24" borderId="13" xfId="0" applyFont="1" applyFill="1" applyBorder="1" applyAlignment="1">
      <alignment horizontal="center" vertical="center" textRotation="90" wrapText="1"/>
    </xf>
    <xf numFmtId="0" fontId="20" fillId="24" borderId="12" xfId="0" applyFont="1" applyFill="1" applyBorder="1" applyAlignment="1">
      <alignment horizontal="center" vertical="center" textRotation="90" wrapText="1"/>
    </xf>
    <xf numFmtId="0" fontId="20" fillId="24" borderId="13" xfId="0" applyFont="1" applyFill="1" applyBorder="1" applyAlignment="1">
      <alignment horizontal="center" vertical="center" wrapText="1"/>
    </xf>
    <xf numFmtId="0" fontId="20" fillId="24" borderId="12" xfId="0" applyFont="1" applyFill="1" applyBorder="1" applyAlignment="1">
      <alignment horizontal="center" vertical="center" wrapText="1"/>
    </xf>
    <xf numFmtId="0" fontId="0" fillId="0" borderId="15" xfId="0" applyBorder="1" applyAlignment="1">
      <alignment horizontal="center"/>
    </xf>
    <xf numFmtId="0" fontId="24" fillId="24" borderId="13" xfId="0" applyFont="1" applyFill="1" applyBorder="1" applyAlignment="1">
      <alignment horizontal="center" vertical="center" wrapText="1"/>
    </xf>
    <xf numFmtId="0" fontId="24" fillId="24" borderId="14"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0" fillId="24" borderId="14" xfId="0" applyFill="1" applyBorder="1" applyAlignment="1">
      <alignment horizontal="center" vertical="center" wrapText="1"/>
    </xf>
    <xf numFmtId="0" fontId="20" fillId="24" borderId="16" xfId="0" applyFont="1" applyFill="1" applyBorder="1" applyAlignment="1">
      <alignment horizontal="center" vertical="center" wrapText="1"/>
    </xf>
    <xf numFmtId="0" fontId="20" fillId="24" borderId="17"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3" fillId="24" borderId="12" xfId="0" applyFont="1" applyFill="1" applyBorder="1" applyAlignment="1">
      <alignment horizontal="center" vertical="center" wrapText="1"/>
    </xf>
  </cellXfs>
  <cellStyles count="8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heck Cell" xfId="53" builtinId="23" customBuiltin="1"/>
    <cellStyle name="Check Cell 2" xfId="54" xr:uid="{00000000-0005-0000-0000-000035000000}"/>
    <cellStyle name="Explanatory Text" xfId="55" builtinId="53" customBuiltin="1"/>
    <cellStyle name="Explanatory Text 2" xfId="56" xr:uid="{00000000-0005-0000-0000-000037000000}"/>
    <cellStyle name="Good" xfId="57" builtinId="26" customBuiltin="1"/>
    <cellStyle name="Good 2" xfId="58" xr:uid="{00000000-0005-0000-0000-000039000000}"/>
    <cellStyle name="Heading 1" xfId="59" builtinId="16" customBuiltin="1"/>
    <cellStyle name="Heading 1 2" xfId="60" xr:uid="{00000000-0005-0000-0000-00003B000000}"/>
    <cellStyle name="Heading 2" xfId="61" builtinId="17" customBuiltin="1"/>
    <cellStyle name="Heading 2 2" xfId="62" xr:uid="{00000000-0005-0000-0000-00003D000000}"/>
    <cellStyle name="Heading 3" xfId="63" builtinId="18" customBuiltin="1"/>
    <cellStyle name="Heading 3 2" xfId="64" xr:uid="{00000000-0005-0000-0000-00003F000000}"/>
    <cellStyle name="Heading 4" xfId="65" builtinId="19" customBuiltin="1"/>
    <cellStyle name="Heading 4 2" xfId="66" xr:uid="{00000000-0005-0000-0000-000041000000}"/>
    <cellStyle name="Input" xfId="67" builtinId="20" customBuiltin="1"/>
    <cellStyle name="Input 2" xfId="68" xr:uid="{00000000-0005-0000-0000-000043000000}"/>
    <cellStyle name="Linked Cell" xfId="69" builtinId="24" customBuiltin="1"/>
    <cellStyle name="Linked Cell 2" xfId="70" xr:uid="{00000000-0005-0000-0000-000045000000}"/>
    <cellStyle name="Neutral" xfId="71" builtinId="28" customBuiltin="1"/>
    <cellStyle name="Neutral 2" xfId="72" xr:uid="{00000000-0005-0000-0000-000047000000}"/>
    <cellStyle name="Normal" xfId="0" builtinId="0"/>
    <cellStyle name="Normal 2 2" xfId="73" xr:uid="{00000000-0005-0000-0000-000049000000}"/>
    <cellStyle name="Note" xfId="74" builtinId="10" customBuiltin="1"/>
    <cellStyle name="Note 2" xfId="75" xr:uid="{00000000-0005-0000-0000-00004B000000}"/>
    <cellStyle name="Output" xfId="76" builtinId="21" customBuiltin="1"/>
    <cellStyle name="Output 2" xfId="77" xr:uid="{00000000-0005-0000-0000-00004D000000}"/>
    <cellStyle name="Title" xfId="78" builtinId="15" customBuiltin="1"/>
    <cellStyle name="Title 2" xfId="79" xr:uid="{00000000-0005-0000-0000-00004F000000}"/>
    <cellStyle name="Total" xfId="80" builtinId="25" customBuiltin="1"/>
    <cellStyle name="Total 2" xfId="81" xr:uid="{00000000-0005-0000-0000-000051000000}"/>
    <cellStyle name="Warning Text" xfId="82" builtinId="11" customBuiltin="1"/>
    <cellStyle name="Warning Text 2" xfId="83" xr:uid="{00000000-0005-0000-0000-00005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1133475</xdr:colOff>
      <xdr:row>1</xdr:row>
      <xdr:rowOff>0</xdr:rowOff>
    </xdr:from>
    <xdr:to>
      <xdr:col>13</xdr:col>
      <xdr:colOff>2438400</xdr:colOff>
      <xdr:row>1</xdr:row>
      <xdr:rowOff>47625</xdr:rowOff>
    </xdr:to>
    <xdr:pic>
      <xdr:nvPicPr>
        <xdr:cNvPr id="553178" name="Picture 1" descr="Odhikar Logo">
          <a:extLst>
            <a:ext uri="{FF2B5EF4-FFF2-40B4-BE49-F238E27FC236}">
              <a16:creationId xmlns:a16="http://schemas.microsoft.com/office/drawing/2014/main" id="{00000000-0008-0000-0000-0000DA7008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15500" y="495300"/>
          <a:ext cx="0" cy="361950"/>
        </a:xfrm>
        <a:prstGeom prst="rect">
          <a:avLst/>
        </a:prstGeom>
        <a:noFill/>
        <a:ln w="9525">
          <a:noFill/>
          <a:miter lim="800000"/>
          <a:headEnd/>
          <a:tailEnd/>
        </a:ln>
      </xdr:spPr>
    </xdr:pic>
    <xdr:clientData/>
  </xdr:twoCellAnchor>
  <xdr:twoCellAnchor editAs="oneCell">
    <xdr:from>
      <xdr:col>6</xdr:col>
      <xdr:colOff>981807</xdr:colOff>
      <xdr:row>0</xdr:row>
      <xdr:rowOff>249115</xdr:rowOff>
    </xdr:from>
    <xdr:to>
      <xdr:col>20</xdr:col>
      <xdr:colOff>995414</xdr:colOff>
      <xdr:row>0</xdr:row>
      <xdr:rowOff>1637044</xdr:rowOff>
    </xdr:to>
    <xdr:pic>
      <xdr:nvPicPr>
        <xdr:cNvPr id="3" name="Picture 1">
          <a:extLst>
            <a:ext uri="{FF2B5EF4-FFF2-40B4-BE49-F238E27FC236}">
              <a16:creationId xmlns:a16="http://schemas.microsoft.com/office/drawing/2014/main" id="{14CDF489-EB38-4E3A-910E-727363A8514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04"/>
        <a:stretch/>
      </xdr:blipFill>
      <xdr:spPr bwMode="auto">
        <a:xfrm>
          <a:off x="4440115" y="249115"/>
          <a:ext cx="11253107" cy="1387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tabSelected="1" zoomScale="65" zoomScaleNormal="65" zoomScaleSheetLayoutView="40" workbookViewId="0">
      <selection activeCell="X6" sqref="X6"/>
    </sheetView>
  </sheetViews>
  <sheetFormatPr defaultRowHeight="12.75" x14ac:dyDescent="0.2"/>
  <cols>
    <col min="1" max="1" width="4.7109375" customWidth="1"/>
    <col min="2" max="2" width="12.7109375" customWidth="1"/>
    <col min="3" max="3" width="15.7109375" customWidth="1"/>
    <col min="4" max="4" width="6" customWidth="1"/>
    <col min="5" max="5" width="6.42578125" customWidth="1"/>
    <col min="6" max="6" width="6.28515625" customWidth="1"/>
    <col min="7" max="7" width="18.28515625" customWidth="1"/>
    <col min="8" max="8" width="5.28515625" customWidth="1"/>
    <col min="9" max="9" width="5" customWidth="1"/>
    <col min="10" max="10" width="5.5703125" customWidth="1"/>
    <col min="11" max="11" width="7.7109375" customWidth="1"/>
    <col min="12" max="12" width="6.42578125" customWidth="1"/>
    <col min="13" max="13" width="83.7109375" customWidth="1"/>
    <col min="14" max="15" width="6" customWidth="1"/>
    <col min="16" max="19" width="5" customWidth="1"/>
    <col min="20" max="20" width="4.5703125" customWidth="1"/>
    <col min="21" max="21" width="29.140625" customWidth="1"/>
    <col min="22" max="22" width="7.42578125" customWidth="1"/>
    <col min="23" max="23" width="11.7109375" customWidth="1"/>
    <col min="24" max="24" width="11.28515625" customWidth="1"/>
    <col min="25" max="25" width="20.7109375" customWidth="1"/>
  </cols>
  <sheetData>
    <row r="1" spans="1:26" ht="154.15" customHeight="1" x14ac:dyDescent="0.2">
      <c r="A1" s="23"/>
      <c r="B1" s="23"/>
      <c r="C1" s="23"/>
      <c r="D1" s="23"/>
      <c r="E1" s="23"/>
      <c r="F1" s="23"/>
      <c r="G1" s="23"/>
      <c r="H1" s="23"/>
      <c r="I1" s="23"/>
      <c r="J1" s="23"/>
      <c r="K1" s="23"/>
      <c r="L1" s="23"/>
      <c r="M1" s="23"/>
      <c r="N1" s="23"/>
      <c r="O1" s="23"/>
      <c r="P1" s="23"/>
      <c r="Q1" s="23"/>
      <c r="R1" s="23"/>
      <c r="S1" s="23"/>
      <c r="T1" s="23"/>
      <c r="U1" s="23"/>
      <c r="V1" s="23"/>
      <c r="W1" s="23"/>
      <c r="X1" s="23"/>
      <c r="Y1" s="23"/>
    </row>
    <row r="2" spans="1:26" ht="153.75" hidden="1"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row>
    <row r="3" spans="1:26" ht="26.25" x14ac:dyDescent="0.4">
      <c r="A3" s="27" t="s">
        <v>169</v>
      </c>
      <c r="B3" s="28"/>
      <c r="C3" s="28"/>
      <c r="D3" s="28"/>
      <c r="E3" s="28"/>
      <c r="F3" s="28"/>
      <c r="G3" s="28"/>
      <c r="H3" s="28"/>
      <c r="I3" s="28"/>
      <c r="J3" s="28"/>
      <c r="K3" s="28"/>
      <c r="L3" s="28"/>
      <c r="M3" s="28"/>
      <c r="N3" s="28"/>
      <c r="O3" s="28"/>
      <c r="P3" s="28"/>
      <c r="Q3" s="28"/>
      <c r="R3" s="28"/>
      <c r="S3" s="28"/>
      <c r="T3" s="28"/>
      <c r="U3" s="28"/>
      <c r="V3" s="28"/>
      <c r="W3" s="28"/>
      <c r="X3" s="28"/>
      <c r="Y3" s="29"/>
    </row>
    <row r="4" spans="1:26" ht="19.899999999999999" customHeight="1" x14ac:dyDescent="0.2">
      <c r="A4" s="30" t="s">
        <v>0</v>
      </c>
      <c r="B4" s="30" t="s">
        <v>1</v>
      </c>
      <c r="C4" s="30" t="s">
        <v>2</v>
      </c>
      <c r="D4" s="11"/>
      <c r="E4" s="11"/>
      <c r="F4" s="11"/>
      <c r="G4" s="30" t="s">
        <v>164</v>
      </c>
      <c r="H4" s="40" t="s">
        <v>10</v>
      </c>
      <c r="I4" s="41"/>
      <c r="J4" s="41"/>
      <c r="K4" s="42"/>
      <c r="L4" s="31" t="s">
        <v>28</v>
      </c>
      <c r="M4" s="30" t="s">
        <v>3</v>
      </c>
      <c r="N4" s="40" t="s">
        <v>27</v>
      </c>
      <c r="O4" s="41"/>
      <c r="P4" s="41"/>
      <c r="Q4" s="41"/>
      <c r="R4" s="41"/>
      <c r="S4" s="41"/>
      <c r="T4" s="42"/>
      <c r="U4" s="30" t="s">
        <v>7</v>
      </c>
      <c r="V4" s="30" t="s">
        <v>8</v>
      </c>
      <c r="W4" s="30" t="s">
        <v>12</v>
      </c>
      <c r="X4" s="33" t="s">
        <v>104</v>
      </c>
      <c r="Y4" s="30" t="s">
        <v>11</v>
      </c>
    </row>
    <row r="5" spans="1:26" ht="169.15" customHeight="1" x14ac:dyDescent="0.2">
      <c r="A5" s="30"/>
      <c r="B5" s="30"/>
      <c r="C5" s="30"/>
      <c r="D5" s="12" t="s">
        <v>70</v>
      </c>
      <c r="E5" s="12" t="s">
        <v>71</v>
      </c>
      <c r="F5" s="12" t="s">
        <v>72</v>
      </c>
      <c r="G5" s="30"/>
      <c r="H5" s="13" t="s">
        <v>101</v>
      </c>
      <c r="I5" s="13" t="s">
        <v>123</v>
      </c>
      <c r="J5" s="13" t="s">
        <v>58</v>
      </c>
      <c r="K5" s="12" t="s">
        <v>165</v>
      </c>
      <c r="L5" s="32"/>
      <c r="M5" s="30"/>
      <c r="N5" s="12" t="s">
        <v>4</v>
      </c>
      <c r="O5" s="12" t="s">
        <v>5</v>
      </c>
      <c r="P5" s="12" t="s">
        <v>54</v>
      </c>
      <c r="Q5" s="12" t="s">
        <v>20</v>
      </c>
      <c r="R5" s="12" t="s">
        <v>55</v>
      </c>
      <c r="S5" s="12" t="s">
        <v>102</v>
      </c>
      <c r="T5" s="12" t="s">
        <v>6</v>
      </c>
      <c r="U5" s="30"/>
      <c r="V5" s="30"/>
      <c r="W5" s="30"/>
      <c r="X5" s="34"/>
      <c r="Y5" s="30"/>
      <c r="Z5" s="1"/>
    </row>
    <row r="6" spans="1:26" ht="187.15" customHeight="1" x14ac:dyDescent="0.2">
      <c r="A6" s="14">
        <v>1</v>
      </c>
      <c r="B6" s="7" t="s">
        <v>13</v>
      </c>
      <c r="C6" s="7" t="s">
        <v>9</v>
      </c>
      <c r="D6" s="7"/>
      <c r="E6" s="7"/>
      <c r="F6" s="7"/>
      <c r="G6" s="7" t="s">
        <v>15</v>
      </c>
      <c r="H6" s="7">
        <v>1</v>
      </c>
      <c r="I6" s="7"/>
      <c r="J6" s="7"/>
      <c r="K6" s="7"/>
      <c r="L6" s="7">
        <v>1</v>
      </c>
      <c r="M6" s="6" t="s">
        <v>83</v>
      </c>
      <c r="N6" s="7">
        <v>1</v>
      </c>
      <c r="O6" s="7"/>
      <c r="P6" s="7"/>
      <c r="Q6" s="7"/>
      <c r="R6" s="7"/>
      <c r="S6" s="7"/>
      <c r="T6" s="7"/>
      <c r="U6" s="7"/>
      <c r="V6" s="7"/>
      <c r="W6" s="7" t="s">
        <v>14</v>
      </c>
      <c r="X6" s="7"/>
      <c r="Y6" s="7" t="s">
        <v>84</v>
      </c>
    </row>
    <row r="7" spans="1:26" ht="151.9" customHeight="1" x14ac:dyDescent="0.2">
      <c r="A7" s="14">
        <v>2</v>
      </c>
      <c r="B7" s="6" t="s">
        <v>56</v>
      </c>
      <c r="C7" s="7" t="s">
        <v>57</v>
      </c>
      <c r="D7" s="15"/>
      <c r="E7" s="15"/>
      <c r="F7" s="15"/>
      <c r="G7" s="15" t="s">
        <v>85</v>
      </c>
      <c r="H7" s="15"/>
      <c r="I7" s="15"/>
      <c r="J7" s="7"/>
      <c r="K7" s="15">
        <v>1</v>
      </c>
      <c r="L7" s="15">
        <v>1</v>
      </c>
      <c r="M7" s="8" t="s">
        <v>96</v>
      </c>
      <c r="N7" s="15"/>
      <c r="O7" s="7"/>
      <c r="P7" s="7"/>
      <c r="Q7" s="7"/>
      <c r="R7" s="7"/>
      <c r="S7" s="7"/>
      <c r="T7" s="7">
        <v>1</v>
      </c>
      <c r="U7" s="7"/>
      <c r="V7" s="7"/>
      <c r="W7" s="15" t="s">
        <v>103</v>
      </c>
      <c r="X7" s="15" t="s">
        <v>97</v>
      </c>
      <c r="Y7" s="8" t="s">
        <v>126</v>
      </c>
    </row>
    <row r="8" spans="1:26" ht="52.9" customHeight="1" x14ac:dyDescent="0.2">
      <c r="A8" s="14">
        <v>3</v>
      </c>
      <c r="B8" s="7" t="s">
        <v>16</v>
      </c>
      <c r="C8" s="7" t="s">
        <v>17</v>
      </c>
      <c r="D8" s="7"/>
      <c r="E8" s="7"/>
      <c r="F8" s="7"/>
      <c r="G8" s="43" t="s">
        <v>19</v>
      </c>
      <c r="H8" s="25"/>
      <c r="I8" s="25">
        <v>2</v>
      </c>
      <c r="J8" s="25"/>
      <c r="K8" s="25"/>
      <c r="L8" s="25">
        <v>2</v>
      </c>
      <c r="M8" s="43" t="s">
        <v>105</v>
      </c>
      <c r="N8" s="25">
        <v>2</v>
      </c>
      <c r="O8" s="16"/>
      <c r="P8" s="7"/>
      <c r="Q8" s="7"/>
      <c r="R8" s="7"/>
      <c r="S8" s="7"/>
      <c r="T8" s="7"/>
      <c r="U8" s="7"/>
      <c r="V8" s="7"/>
      <c r="W8" s="43" t="s">
        <v>127</v>
      </c>
      <c r="X8" s="17"/>
      <c r="Y8" s="43" t="s">
        <v>128</v>
      </c>
      <c r="Z8" s="35"/>
    </row>
    <row r="9" spans="1:26" ht="52.9" customHeight="1" x14ac:dyDescent="0.2">
      <c r="A9" s="14">
        <v>4</v>
      </c>
      <c r="B9" s="7" t="s">
        <v>18</v>
      </c>
      <c r="C9" s="6" t="s">
        <v>94</v>
      </c>
      <c r="D9" s="18"/>
      <c r="E9" s="18"/>
      <c r="F9" s="18"/>
      <c r="G9" s="44"/>
      <c r="H9" s="26"/>
      <c r="I9" s="26"/>
      <c r="J9" s="26"/>
      <c r="K9" s="26"/>
      <c r="L9" s="26"/>
      <c r="M9" s="26"/>
      <c r="N9" s="26"/>
      <c r="O9" s="19"/>
      <c r="P9" s="7"/>
      <c r="Q9" s="7"/>
      <c r="R9" s="7"/>
      <c r="S9" s="7"/>
      <c r="T9" s="7"/>
      <c r="U9" s="7"/>
      <c r="V9" s="7"/>
      <c r="W9" s="26"/>
      <c r="X9" s="9"/>
      <c r="Y9" s="26"/>
      <c r="Z9" s="35"/>
    </row>
    <row r="10" spans="1:26" ht="89.25" x14ac:dyDescent="0.2">
      <c r="A10" s="14">
        <v>5</v>
      </c>
      <c r="B10" s="6" t="s">
        <v>77</v>
      </c>
      <c r="C10" s="6" t="s">
        <v>95</v>
      </c>
      <c r="D10" s="6"/>
      <c r="E10" s="6"/>
      <c r="F10" s="6">
        <v>1</v>
      </c>
      <c r="G10" s="6" t="s">
        <v>119</v>
      </c>
      <c r="H10" s="7">
        <v>1</v>
      </c>
      <c r="I10" s="7"/>
      <c r="J10" s="7"/>
      <c r="K10" s="7"/>
      <c r="L10" s="7">
        <v>1</v>
      </c>
      <c r="M10" s="6" t="s">
        <v>76</v>
      </c>
      <c r="N10" s="7">
        <v>1</v>
      </c>
      <c r="O10" s="7"/>
      <c r="P10" s="7"/>
      <c r="Q10" s="7"/>
      <c r="R10" s="7"/>
      <c r="S10" s="7"/>
      <c r="T10" s="7"/>
      <c r="U10" s="7"/>
      <c r="V10" s="7"/>
      <c r="W10" s="6" t="s">
        <v>129</v>
      </c>
      <c r="X10" s="6"/>
      <c r="Y10" s="6" t="s">
        <v>166</v>
      </c>
    </row>
    <row r="11" spans="1:26" ht="76.5" x14ac:dyDescent="0.2">
      <c r="A11" s="14">
        <v>6</v>
      </c>
      <c r="B11" s="6" t="s">
        <v>120</v>
      </c>
      <c r="C11" s="7" t="s">
        <v>60</v>
      </c>
      <c r="D11" s="7"/>
      <c r="E11" s="7"/>
      <c r="F11" s="7"/>
      <c r="G11" s="6" t="s">
        <v>106</v>
      </c>
      <c r="H11" s="7">
        <v>2</v>
      </c>
      <c r="I11" s="7"/>
      <c r="J11" s="7"/>
      <c r="K11" s="7"/>
      <c r="L11" s="7">
        <v>2</v>
      </c>
      <c r="M11" s="6" t="s">
        <v>86</v>
      </c>
      <c r="N11" s="7"/>
      <c r="O11" s="7"/>
      <c r="P11" s="7"/>
      <c r="Q11" s="7">
        <v>2</v>
      </c>
      <c r="R11" s="7"/>
      <c r="S11" s="7"/>
      <c r="T11" s="7"/>
      <c r="U11" s="7"/>
      <c r="V11" s="7"/>
      <c r="W11" s="6" t="s">
        <v>130</v>
      </c>
      <c r="X11" s="20"/>
      <c r="Y11" s="6" t="s">
        <v>131</v>
      </c>
    </row>
    <row r="12" spans="1:26" ht="165.75" x14ac:dyDescent="0.2">
      <c r="A12" s="14">
        <v>7</v>
      </c>
      <c r="B12" s="7" t="s">
        <v>23</v>
      </c>
      <c r="C12" s="7" t="s">
        <v>9</v>
      </c>
      <c r="D12" s="7"/>
      <c r="E12" s="7"/>
      <c r="F12" s="7"/>
      <c r="G12" s="7" t="s">
        <v>107</v>
      </c>
      <c r="H12" s="7">
        <v>1</v>
      </c>
      <c r="I12" s="7"/>
      <c r="J12" s="7"/>
      <c r="K12" s="7"/>
      <c r="L12" s="7">
        <v>1</v>
      </c>
      <c r="M12" s="6" t="s">
        <v>108</v>
      </c>
      <c r="N12" s="7">
        <v>1</v>
      </c>
      <c r="O12" s="7"/>
      <c r="P12" s="7"/>
      <c r="Q12" s="7"/>
      <c r="R12" s="7"/>
      <c r="S12" s="7"/>
      <c r="T12" s="7"/>
      <c r="U12" s="7" t="s">
        <v>87</v>
      </c>
      <c r="V12" s="7"/>
      <c r="W12" s="6" t="s">
        <v>127</v>
      </c>
      <c r="X12" s="7"/>
      <c r="Y12" s="6" t="s">
        <v>132</v>
      </c>
    </row>
    <row r="13" spans="1:26" ht="140.25" x14ac:dyDescent="0.2">
      <c r="A13" s="14">
        <v>8</v>
      </c>
      <c r="B13" s="7" t="s">
        <v>21</v>
      </c>
      <c r="C13" s="7" t="s">
        <v>110</v>
      </c>
      <c r="D13" s="7"/>
      <c r="E13" s="7"/>
      <c r="F13" s="7"/>
      <c r="G13" s="7" t="s">
        <v>109</v>
      </c>
      <c r="H13" s="7">
        <v>1</v>
      </c>
      <c r="I13" s="7"/>
      <c r="J13" s="7"/>
      <c r="K13" s="7"/>
      <c r="L13" s="7">
        <v>1</v>
      </c>
      <c r="M13" s="6" t="s">
        <v>68</v>
      </c>
      <c r="N13" s="7">
        <v>1</v>
      </c>
      <c r="O13" s="7"/>
      <c r="P13" s="7"/>
      <c r="Q13" s="7"/>
      <c r="R13" s="7"/>
      <c r="S13" s="7"/>
      <c r="T13" s="7"/>
      <c r="U13" s="7" t="s">
        <v>69</v>
      </c>
      <c r="V13" s="7"/>
      <c r="W13" s="6" t="s">
        <v>135</v>
      </c>
      <c r="X13" s="7"/>
      <c r="Y13" s="6" t="s">
        <v>136</v>
      </c>
    </row>
    <row r="14" spans="1:26" ht="76.5" x14ac:dyDescent="0.2">
      <c r="A14" s="14">
        <v>9</v>
      </c>
      <c r="B14" s="6" t="s">
        <v>24</v>
      </c>
      <c r="C14" s="7" t="s">
        <v>61</v>
      </c>
      <c r="D14" s="7"/>
      <c r="E14" s="7"/>
      <c r="F14" s="7"/>
      <c r="G14" s="7" t="s">
        <v>111</v>
      </c>
      <c r="H14" s="7">
        <v>1</v>
      </c>
      <c r="I14" s="7"/>
      <c r="J14" s="7"/>
      <c r="K14" s="7"/>
      <c r="L14" s="7">
        <v>1</v>
      </c>
      <c r="M14" s="6" t="s">
        <v>73</v>
      </c>
      <c r="N14" s="7">
        <v>1</v>
      </c>
      <c r="O14" s="7"/>
      <c r="P14" s="7"/>
      <c r="Q14" s="7"/>
      <c r="R14" s="7"/>
      <c r="S14" s="7"/>
      <c r="T14" s="7"/>
      <c r="U14" s="7"/>
      <c r="V14" s="7"/>
      <c r="W14" s="6" t="s">
        <v>134</v>
      </c>
      <c r="X14" s="6"/>
      <c r="Y14" s="6" t="s">
        <v>133</v>
      </c>
    </row>
    <row r="15" spans="1:26" ht="288.75" customHeight="1" x14ac:dyDescent="0.2">
      <c r="A15" s="14">
        <v>10</v>
      </c>
      <c r="B15" s="6" t="s">
        <v>121</v>
      </c>
      <c r="C15" s="6" t="s">
        <v>116</v>
      </c>
      <c r="D15" s="7">
        <v>1</v>
      </c>
      <c r="E15" s="7"/>
      <c r="F15" s="7"/>
      <c r="G15" s="6" t="s">
        <v>118</v>
      </c>
      <c r="H15" s="7">
        <v>1</v>
      </c>
      <c r="I15" s="7"/>
      <c r="J15" s="7"/>
      <c r="K15" s="7"/>
      <c r="L15" s="7">
        <v>1</v>
      </c>
      <c r="M15" s="6" t="s">
        <v>167</v>
      </c>
      <c r="N15" s="7">
        <v>1</v>
      </c>
      <c r="O15" s="7"/>
      <c r="P15" s="7"/>
      <c r="Q15" s="7"/>
      <c r="R15" s="7"/>
      <c r="S15" s="7"/>
      <c r="T15" s="7"/>
      <c r="U15" s="7"/>
      <c r="V15" s="7"/>
      <c r="W15" s="6" t="s">
        <v>117</v>
      </c>
      <c r="X15" s="6"/>
      <c r="Y15" s="6" t="s">
        <v>137</v>
      </c>
      <c r="Z15" s="10"/>
    </row>
    <row r="16" spans="1:26" ht="76.5" x14ac:dyDescent="0.2">
      <c r="A16" s="14">
        <v>11</v>
      </c>
      <c r="B16" s="6" t="s">
        <v>112</v>
      </c>
      <c r="C16" s="7" t="s">
        <v>62</v>
      </c>
      <c r="D16" s="7"/>
      <c r="E16" s="7"/>
      <c r="F16" s="7"/>
      <c r="G16" s="6" t="s">
        <v>22</v>
      </c>
      <c r="H16" s="7">
        <v>1</v>
      </c>
      <c r="I16" s="7"/>
      <c r="J16" s="7"/>
      <c r="K16" s="7"/>
      <c r="L16" s="7">
        <v>1</v>
      </c>
      <c r="M16" s="6" t="s">
        <v>75</v>
      </c>
      <c r="N16" s="7"/>
      <c r="O16" s="7">
        <v>1</v>
      </c>
      <c r="P16" s="7"/>
      <c r="Q16" s="7"/>
      <c r="R16" s="7"/>
      <c r="S16" s="7"/>
      <c r="T16" s="7"/>
      <c r="U16" s="7"/>
      <c r="V16" s="7"/>
      <c r="W16" s="6" t="s">
        <v>138</v>
      </c>
      <c r="X16" s="6"/>
      <c r="Y16" s="6" t="s">
        <v>139</v>
      </c>
      <c r="Z16" s="3"/>
    </row>
    <row r="17" spans="1:26" ht="64.150000000000006" customHeight="1" x14ac:dyDescent="0.2">
      <c r="A17" s="14">
        <v>12</v>
      </c>
      <c r="B17" s="6" t="s">
        <v>25</v>
      </c>
      <c r="C17" s="7" t="s">
        <v>9</v>
      </c>
      <c r="D17" s="7"/>
      <c r="E17" s="7"/>
      <c r="F17" s="7"/>
      <c r="G17" s="7" t="s">
        <v>26</v>
      </c>
      <c r="H17" s="7">
        <v>1</v>
      </c>
      <c r="I17" s="7"/>
      <c r="J17" s="7"/>
      <c r="K17" s="7"/>
      <c r="L17" s="7">
        <v>1</v>
      </c>
      <c r="M17" s="6" t="s">
        <v>168</v>
      </c>
      <c r="N17" s="7"/>
      <c r="O17" s="7"/>
      <c r="P17" s="7"/>
      <c r="Q17" s="7">
        <v>1</v>
      </c>
      <c r="R17" s="7"/>
      <c r="S17" s="7"/>
      <c r="T17" s="7"/>
      <c r="U17" s="7"/>
      <c r="V17" s="7"/>
      <c r="W17" s="6" t="s">
        <v>143</v>
      </c>
      <c r="X17" s="6"/>
      <c r="Y17" s="6" t="s">
        <v>142</v>
      </c>
    </row>
    <row r="18" spans="1:26" ht="76.5" x14ac:dyDescent="0.2">
      <c r="A18" s="14">
        <v>13</v>
      </c>
      <c r="B18" s="6" t="s">
        <v>113</v>
      </c>
      <c r="C18" s="6" t="s">
        <v>114</v>
      </c>
      <c r="D18" s="6"/>
      <c r="E18" s="6"/>
      <c r="F18" s="6"/>
      <c r="G18" s="6" t="s">
        <v>33</v>
      </c>
      <c r="H18" s="7"/>
      <c r="I18" s="7"/>
      <c r="J18" s="7">
        <v>3</v>
      </c>
      <c r="K18" s="7"/>
      <c r="L18" s="7">
        <v>3</v>
      </c>
      <c r="M18" s="6" t="s">
        <v>78</v>
      </c>
      <c r="N18" s="7"/>
      <c r="O18" s="7"/>
      <c r="P18" s="7"/>
      <c r="Q18" s="7">
        <v>3</v>
      </c>
      <c r="R18" s="7"/>
      <c r="S18" s="7"/>
      <c r="T18" s="7"/>
      <c r="U18" s="7"/>
      <c r="V18" s="7"/>
      <c r="W18" s="6" t="s">
        <v>144</v>
      </c>
      <c r="X18" s="6" t="s">
        <v>141</v>
      </c>
      <c r="Y18" s="6" t="s">
        <v>140</v>
      </c>
    </row>
    <row r="19" spans="1:26" ht="89.25" x14ac:dyDescent="0.2">
      <c r="A19" s="14">
        <v>14</v>
      </c>
      <c r="B19" s="7" t="s">
        <v>29</v>
      </c>
      <c r="C19" s="7" t="s">
        <v>31</v>
      </c>
      <c r="D19" s="7">
        <v>1</v>
      </c>
      <c r="E19" s="7"/>
      <c r="F19" s="7"/>
      <c r="G19" s="7" t="s">
        <v>30</v>
      </c>
      <c r="H19" s="7"/>
      <c r="I19" s="7"/>
      <c r="J19" s="7"/>
      <c r="K19" s="7">
        <v>1</v>
      </c>
      <c r="L19" s="7">
        <v>1</v>
      </c>
      <c r="M19" s="6" t="s">
        <v>124</v>
      </c>
      <c r="N19" s="7">
        <v>1</v>
      </c>
      <c r="O19" s="7"/>
      <c r="P19" s="7"/>
      <c r="Q19" s="7"/>
      <c r="R19" s="7"/>
      <c r="S19" s="7"/>
      <c r="T19" s="7"/>
      <c r="U19" s="7"/>
      <c r="V19" s="7"/>
      <c r="W19" s="6" t="s">
        <v>145</v>
      </c>
      <c r="X19" s="7"/>
      <c r="Y19" s="6" t="s">
        <v>148</v>
      </c>
      <c r="Z19" s="5"/>
    </row>
    <row r="20" spans="1:26" ht="79.900000000000006" customHeight="1" x14ac:dyDescent="0.2">
      <c r="A20" s="14">
        <v>15</v>
      </c>
      <c r="B20" s="6" t="s">
        <v>82</v>
      </c>
      <c r="C20" s="7" t="s">
        <v>63</v>
      </c>
      <c r="D20" s="7"/>
      <c r="E20" s="7"/>
      <c r="F20" s="7"/>
      <c r="G20" s="7" t="s">
        <v>32</v>
      </c>
      <c r="H20" s="7">
        <v>1</v>
      </c>
      <c r="I20" s="7"/>
      <c r="J20" s="7"/>
      <c r="K20" s="7"/>
      <c r="L20" s="7">
        <v>1</v>
      </c>
      <c r="M20" s="6" t="s">
        <v>81</v>
      </c>
      <c r="N20" s="7"/>
      <c r="O20" s="7"/>
      <c r="P20" s="7"/>
      <c r="Q20" s="7"/>
      <c r="R20" s="7"/>
      <c r="S20" s="7"/>
      <c r="T20" s="7">
        <v>1</v>
      </c>
      <c r="U20" s="7"/>
      <c r="V20" s="7"/>
      <c r="W20" s="6" t="s">
        <v>146</v>
      </c>
      <c r="X20" s="6"/>
      <c r="Y20" s="6" t="s">
        <v>147</v>
      </c>
    </row>
    <row r="21" spans="1:26" ht="40.15" customHeight="1" x14ac:dyDescent="0.2">
      <c r="A21" s="14">
        <v>16</v>
      </c>
      <c r="B21" s="7" t="s">
        <v>34</v>
      </c>
      <c r="C21" s="7" t="s">
        <v>64</v>
      </c>
      <c r="D21" s="7"/>
      <c r="E21" s="7"/>
      <c r="F21" s="7"/>
      <c r="G21" s="7" t="s">
        <v>35</v>
      </c>
      <c r="H21" s="7">
        <v>1</v>
      </c>
      <c r="I21" s="7"/>
      <c r="J21" s="7"/>
      <c r="K21" s="7"/>
      <c r="L21" s="7">
        <v>1</v>
      </c>
      <c r="M21" s="20" t="s">
        <v>36</v>
      </c>
      <c r="N21" s="7"/>
      <c r="O21" s="7"/>
      <c r="P21" s="7"/>
      <c r="Q21" s="7"/>
      <c r="R21" s="7"/>
      <c r="S21" s="7"/>
      <c r="T21" s="7">
        <v>1</v>
      </c>
      <c r="U21" s="7"/>
      <c r="V21" s="7"/>
      <c r="W21" s="6" t="s">
        <v>149</v>
      </c>
      <c r="X21" s="7"/>
      <c r="Y21" s="21" t="s">
        <v>150</v>
      </c>
    </row>
    <row r="22" spans="1:26" ht="114.75" x14ac:dyDescent="0.2">
      <c r="A22" s="14">
        <v>17</v>
      </c>
      <c r="B22" s="7" t="s">
        <v>39</v>
      </c>
      <c r="C22" s="7" t="s">
        <v>89</v>
      </c>
      <c r="D22" s="7"/>
      <c r="E22" s="7"/>
      <c r="F22" s="7">
        <v>1</v>
      </c>
      <c r="G22" s="7" t="s">
        <v>37</v>
      </c>
      <c r="H22" s="7">
        <v>1</v>
      </c>
      <c r="I22" s="7"/>
      <c r="J22" s="7"/>
      <c r="K22" s="7"/>
      <c r="L22" s="7">
        <v>1</v>
      </c>
      <c r="M22" s="6" t="s">
        <v>88</v>
      </c>
      <c r="N22" s="7">
        <v>1</v>
      </c>
      <c r="O22" s="7"/>
      <c r="P22" s="7"/>
      <c r="Q22" s="7"/>
      <c r="R22" s="7"/>
      <c r="S22" s="7"/>
      <c r="T22" s="7"/>
      <c r="U22" s="7"/>
      <c r="V22" s="7"/>
      <c r="W22" s="7" t="s">
        <v>38</v>
      </c>
      <c r="X22" s="7"/>
      <c r="Y22" s="21" t="s">
        <v>153</v>
      </c>
    </row>
    <row r="23" spans="1:26" ht="127.5" x14ac:dyDescent="0.2">
      <c r="A23" s="14">
        <v>18</v>
      </c>
      <c r="B23" s="7" t="s">
        <v>40</v>
      </c>
      <c r="C23" s="7" t="s">
        <v>90</v>
      </c>
      <c r="D23" s="7"/>
      <c r="E23" s="7">
        <v>1</v>
      </c>
      <c r="F23" s="7"/>
      <c r="G23" s="7" t="s">
        <v>41</v>
      </c>
      <c r="H23" s="7"/>
      <c r="I23" s="7"/>
      <c r="J23" s="7"/>
      <c r="K23" s="7">
        <v>1</v>
      </c>
      <c r="L23" s="7">
        <v>1</v>
      </c>
      <c r="M23" s="6" t="s">
        <v>125</v>
      </c>
      <c r="N23" s="7"/>
      <c r="O23" s="7"/>
      <c r="P23" s="7"/>
      <c r="Q23" s="7"/>
      <c r="R23" s="7"/>
      <c r="S23" s="7"/>
      <c r="T23" s="7">
        <v>1</v>
      </c>
      <c r="U23" s="7"/>
      <c r="V23" s="7"/>
      <c r="W23" s="6" t="s">
        <v>151</v>
      </c>
      <c r="X23" s="7"/>
      <c r="Y23" s="21" t="s">
        <v>152</v>
      </c>
      <c r="Z23" s="5"/>
    </row>
    <row r="24" spans="1:26" ht="118.15" customHeight="1" x14ac:dyDescent="0.2">
      <c r="A24" s="14">
        <v>19</v>
      </c>
      <c r="B24" s="7" t="s">
        <v>42</v>
      </c>
      <c r="C24" s="7" t="s">
        <v>45</v>
      </c>
      <c r="D24" s="7"/>
      <c r="E24" s="7"/>
      <c r="F24" s="7">
        <v>1</v>
      </c>
      <c r="G24" s="7" t="s">
        <v>43</v>
      </c>
      <c r="H24" s="7">
        <v>1</v>
      </c>
      <c r="I24" s="7"/>
      <c r="J24" s="7"/>
      <c r="K24" s="7"/>
      <c r="L24" s="7">
        <v>1</v>
      </c>
      <c r="M24" s="6" t="s">
        <v>91</v>
      </c>
      <c r="N24" s="7"/>
      <c r="O24" s="7">
        <v>1</v>
      </c>
      <c r="P24" s="7"/>
      <c r="Q24" s="7"/>
      <c r="R24" s="7"/>
      <c r="S24" s="7"/>
      <c r="T24" s="7"/>
      <c r="U24" s="7"/>
      <c r="V24" s="7"/>
      <c r="W24" s="6" t="s">
        <v>154</v>
      </c>
      <c r="X24" s="7"/>
      <c r="Y24" s="21" t="s">
        <v>155</v>
      </c>
    </row>
    <row r="25" spans="1:26" ht="76.5" x14ac:dyDescent="0.2">
      <c r="A25" s="14">
        <v>20</v>
      </c>
      <c r="B25" s="6" t="s">
        <v>44</v>
      </c>
      <c r="C25" s="7" t="s">
        <v>59</v>
      </c>
      <c r="D25" s="7"/>
      <c r="E25" s="7"/>
      <c r="F25" s="7"/>
      <c r="G25" s="7" t="s">
        <v>115</v>
      </c>
      <c r="H25" s="7"/>
      <c r="I25" s="7"/>
      <c r="J25" s="7">
        <v>1</v>
      </c>
      <c r="K25" s="7"/>
      <c r="L25" s="7">
        <v>1</v>
      </c>
      <c r="M25" s="6" t="s">
        <v>74</v>
      </c>
      <c r="N25" s="7">
        <v>1</v>
      </c>
      <c r="O25" s="7"/>
      <c r="P25" s="7"/>
      <c r="Q25" s="7"/>
      <c r="R25" s="7"/>
      <c r="S25" s="7"/>
      <c r="T25" s="7"/>
      <c r="U25" s="7"/>
      <c r="V25" s="7"/>
      <c r="W25" s="6" t="s">
        <v>157</v>
      </c>
      <c r="X25" s="6" t="s">
        <v>79</v>
      </c>
      <c r="Y25" s="21" t="s">
        <v>156</v>
      </c>
      <c r="Z25" s="4"/>
    </row>
    <row r="26" spans="1:26" ht="181.5" customHeight="1" x14ac:dyDescent="0.2">
      <c r="A26" s="14">
        <v>21</v>
      </c>
      <c r="B26" s="7" t="s">
        <v>46</v>
      </c>
      <c r="C26" s="7" t="s">
        <v>65</v>
      </c>
      <c r="D26" s="15">
        <v>1</v>
      </c>
      <c r="E26" s="15"/>
      <c r="F26" s="15"/>
      <c r="G26" s="25" t="s">
        <v>48</v>
      </c>
      <c r="H26" s="7">
        <v>1</v>
      </c>
      <c r="I26" s="7"/>
      <c r="J26" s="7"/>
      <c r="K26" s="7"/>
      <c r="L26" s="7">
        <v>1</v>
      </c>
      <c r="M26" s="6" t="s">
        <v>92</v>
      </c>
      <c r="N26" s="25">
        <v>3</v>
      </c>
      <c r="O26" s="7"/>
      <c r="P26" s="7"/>
      <c r="Q26" s="7"/>
      <c r="R26" s="7"/>
      <c r="S26" s="7"/>
      <c r="T26" s="7"/>
      <c r="U26" s="7"/>
      <c r="V26" s="7"/>
      <c r="W26" s="6" t="s">
        <v>79</v>
      </c>
      <c r="X26" s="16"/>
      <c r="Y26" s="36" t="s">
        <v>159</v>
      </c>
    </row>
    <row r="27" spans="1:26" ht="85.5" customHeight="1" x14ac:dyDescent="0.2">
      <c r="A27" s="14">
        <v>22</v>
      </c>
      <c r="B27" s="7" t="s">
        <v>47</v>
      </c>
      <c r="C27" s="7" t="s">
        <v>66</v>
      </c>
      <c r="D27" s="7">
        <v>1</v>
      </c>
      <c r="E27" s="7"/>
      <c r="F27" s="7"/>
      <c r="G27" s="39"/>
      <c r="H27" s="7"/>
      <c r="I27" s="7"/>
      <c r="J27" s="7">
        <v>1</v>
      </c>
      <c r="K27" s="7"/>
      <c r="L27" s="7">
        <v>1</v>
      </c>
      <c r="M27" s="6" t="s">
        <v>98</v>
      </c>
      <c r="N27" s="39"/>
      <c r="O27" s="7"/>
      <c r="P27" s="7"/>
      <c r="Q27" s="7"/>
      <c r="R27" s="7"/>
      <c r="S27" s="7"/>
      <c r="T27" s="7"/>
      <c r="U27" s="7"/>
      <c r="V27" s="7"/>
      <c r="W27" s="6" t="s">
        <v>158</v>
      </c>
      <c r="X27" s="6" t="s">
        <v>80</v>
      </c>
      <c r="Y27" s="37"/>
    </row>
    <row r="28" spans="1:26" ht="75" customHeight="1" x14ac:dyDescent="0.2">
      <c r="A28" s="14">
        <v>23</v>
      </c>
      <c r="B28" s="7" t="s">
        <v>49</v>
      </c>
      <c r="C28" s="7" t="s">
        <v>50</v>
      </c>
      <c r="D28" s="9">
        <v>1</v>
      </c>
      <c r="E28" s="9"/>
      <c r="F28" s="9"/>
      <c r="G28" s="26"/>
      <c r="H28" s="7">
        <v>1</v>
      </c>
      <c r="I28" s="7"/>
      <c r="J28" s="7"/>
      <c r="K28" s="7"/>
      <c r="L28" s="7">
        <v>1</v>
      </c>
      <c r="M28" s="6" t="s">
        <v>93</v>
      </c>
      <c r="N28" s="26"/>
      <c r="O28" s="7"/>
      <c r="P28" s="7"/>
      <c r="Q28" s="7"/>
      <c r="R28" s="7"/>
      <c r="S28" s="7"/>
      <c r="T28" s="7"/>
      <c r="U28" s="7"/>
      <c r="V28" s="7"/>
      <c r="W28" s="6" t="s">
        <v>79</v>
      </c>
      <c r="X28" s="16"/>
      <c r="Y28" s="38"/>
    </row>
    <row r="29" spans="1:26" ht="112.5" customHeight="1" x14ac:dyDescent="0.2">
      <c r="A29" s="14">
        <v>24</v>
      </c>
      <c r="B29" s="7" t="s">
        <v>53</v>
      </c>
      <c r="C29" s="7" t="s">
        <v>9</v>
      </c>
      <c r="D29" s="7"/>
      <c r="E29" s="7"/>
      <c r="F29" s="7"/>
      <c r="G29" s="7" t="s">
        <v>51</v>
      </c>
      <c r="H29" s="7">
        <v>1</v>
      </c>
      <c r="I29" s="7"/>
      <c r="J29" s="7"/>
      <c r="K29" s="7"/>
      <c r="L29" s="7">
        <v>1</v>
      </c>
      <c r="M29" s="6" t="s">
        <v>100</v>
      </c>
      <c r="N29" s="7">
        <v>1</v>
      </c>
      <c r="O29" s="7"/>
      <c r="P29" s="7"/>
      <c r="Q29" s="7"/>
      <c r="R29" s="7"/>
      <c r="S29" s="7"/>
      <c r="T29" s="7"/>
      <c r="U29" s="7"/>
      <c r="V29" s="7"/>
      <c r="W29" s="6" t="s">
        <v>163</v>
      </c>
      <c r="X29" s="7"/>
      <c r="Y29" s="6" t="s">
        <v>160</v>
      </c>
    </row>
    <row r="30" spans="1:26" ht="144.75" customHeight="1" x14ac:dyDescent="0.2">
      <c r="A30" s="14">
        <v>25</v>
      </c>
      <c r="B30" s="6" t="s">
        <v>122</v>
      </c>
      <c r="C30" s="7" t="s">
        <v>67</v>
      </c>
      <c r="D30" s="7"/>
      <c r="E30" s="6"/>
      <c r="F30" s="7"/>
      <c r="G30" s="7" t="s">
        <v>52</v>
      </c>
      <c r="H30" s="7">
        <v>5</v>
      </c>
      <c r="I30" s="7"/>
      <c r="J30" s="7"/>
      <c r="K30" s="7"/>
      <c r="L30" s="7">
        <v>5</v>
      </c>
      <c r="M30" s="6" t="s">
        <v>99</v>
      </c>
      <c r="N30" s="7"/>
      <c r="O30" s="7"/>
      <c r="P30" s="7"/>
      <c r="Q30" s="7">
        <v>5</v>
      </c>
      <c r="R30" s="7"/>
      <c r="S30" s="7"/>
      <c r="T30" s="7"/>
      <c r="U30" s="7"/>
      <c r="V30" s="7"/>
      <c r="W30" s="6" t="s">
        <v>162</v>
      </c>
      <c r="X30" s="6"/>
      <c r="Y30" s="6" t="s">
        <v>161</v>
      </c>
    </row>
    <row r="31" spans="1:26" x14ac:dyDescent="0.2">
      <c r="A31" s="22"/>
      <c r="B31" s="22"/>
      <c r="C31" s="22"/>
      <c r="D31" s="22">
        <f>SUM(D6:D30)</f>
        <v>5</v>
      </c>
      <c r="E31" s="22">
        <f t="shared" ref="E31:F31" si="0">SUM(E6:E30)</f>
        <v>1</v>
      </c>
      <c r="F31" s="22">
        <f t="shared" si="0"/>
        <v>3</v>
      </c>
      <c r="G31" s="22"/>
      <c r="H31" s="22">
        <f>SUM(H6:H30)</f>
        <v>22</v>
      </c>
      <c r="I31" s="22">
        <f t="shared" ref="I31:L31" si="1">SUM(I6:I30)</f>
        <v>2</v>
      </c>
      <c r="J31" s="22">
        <f t="shared" si="1"/>
        <v>5</v>
      </c>
      <c r="K31" s="22">
        <f t="shared" si="1"/>
        <v>3</v>
      </c>
      <c r="L31" s="22">
        <f t="shared" si="1"/>
        <v>32</v>
      </c>
      <c r="M31" s="22"/>
      <c r="N31" s="22">
        <f>SUM(N6:N30)</f>
        <v>15</v>
      </c>
      <c r="O31" s="22">
        <f t="shared" ref="O31:T31" si="2">SUM(O6:O30)</f>
        <v>2</v>
      </c>
      <c r="P31" s="22">
        <f t="shared" si="2"/>
        <v>0</v>
      </c>
      <c r="Q31" s="22">
        <f t="shared" si="2"/>
        <v>11</v>
      </c>
      <c r="R31" s="22">
        <f t="shared" si="2"/>
        <v>0</v>
      </c>
      <c r="S31" s="22">
        <f t="shared" si="2"/>
        <v>0</v>
      </c>
      <c r="T31" s="22">
        <f t="shared" si="2"/>
        <v>4</v>
      </c>
      <c r="U31" s="22"/>
      <c r="V31" s="22"/>
      <c r="W31" s="22"/>
      <c r="X31" s="22"/>
      <c r="Y31" s="22"/>
    </row>
    <row r="49" spans="10:11" x14ac:dyDescent="0.2">
      <c r="J49" s="2"/>
      <c r="K49" s="2"/>
    </row>
  </sheetData>
  <sheetProtection algorithmName="SHA-512" hashValue="utvSZ/VryfjwYpKwJAQQQ8o3PV8CceiAOpWjwzeXnPDrZctjd7bQQ4ti1jbg1k4d+d9xjDP2Xuot+rEpqfmEQA==" saltValue="1F0t8ldU0A5Q2z6iPymcuA==" spinCount="100000" sheet="1" objects="1" scenarios="1"/>
  <mergeCells count="29">
    <mergeCell ref="Z8:Z9"/>
    <mergeCell ref="Y26:Y28"/>
    <mergeCell ref="G26:G28"/>
    <mergeCell ref="N26:N28"/>
    <mergeCell ref="N4:T4"/>
    <mergeCell ref="G4:G5"/>
    <mergeCell ref="H4:K4"/>
    <mergeCell ref="Y8:Y9"/>
    <mergeCell ref="N8:N9"/>
    <mergeCell ref="L8:L9"/>
    <mergeCell ref="G8:G9"/>
    <mergeCell ref="W8:W9"/>
    <mergeCell ref="H8:H9"/>
    <mergeCell ref="M8:M9"/>
    <mergeCell ref="I8:I9"/>
    <mergeCell ref="A1:Y2"/>
    <mergeCell ref="J8:J9"/>
    <mergeCell ref="K8:K9"/>
    <mergeCell ref="A3:Y3"/>
    <mergeCell ref="V4:V5"/>
    <mergeCell ref="W4:W5"/>
    <mergeCell ref="U4:U5"/>
    <mergeCell ref="L4:L5"/>
    <mergeCell ref="M4:M5"/>
    <mergeCell ref="Y4:Y5"/>
    <mergeCell ref="A4:A5"/>
    <mergeCell ref="C4:C5"/>
    <mergeCell ref="X4:X5"/>
    <mergeCell ref="B4:B5"/>
  </mergeCells>
  <phoneticPr fontId="25" type="noConversion"/>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ED 2011</vt:lpstr>
      <vt:lpstr>'ED 2011'!Print_Area</vt:lpstr>
      <vt:lpstr>'ED 2011'!Print_Titles</vt:lpstr>
    </vt:vector>
  </TitlesOfParts>
  <Company>AHRC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AHRC; ALRC</dc:creator>
  <cp:lastModifiedBy>Admin</cp:lastModifiedBy>
  <cp:lastPrinted>2022-02-02T10:22:06Z</cp:lastPrinted>
  <dcterms:created xsi:type="dcterms:W3CDTF">2010-09-18T08:17:25Z</dcterms:created>
  <dcterms:modified xsi:type="dcterms:W3CDTF">2022-09-07T02:03:59Z</dcterms:modified>
</cp:coreProperties>
</file>