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codeName="ThisWorkbook" defaultThemeVersion="124226"/>
  <mc:AlternateContent xmlns:mc="http://schemas.openxmlformats.org/markup-compatibility/2006">
    <mc:Choice Requires="x15">
      <x15ac:absPath xmlns:x15ac="http://schemas.microsoft.com/office/spreadsheetml/2010/11/ac" url="F:\Reports\The Data of Enforced Disappearances in Bangladesh\"/>
    </mc:Choice>
  </mc:AlternateContent>
  <xr:revisionPtr revIDLastSave="0" documentId="13_ncr:1_{0B0379B9-3611-4AEB-A460-3454D50BF344}" xr6:coauthVersionLast="47" xr6:coauthVersionMax="47" xr10:uidLastSave="{00000000-0000-0000-0000-000000000000}"/>
  <bookViews>
    <workbookView xWindow="1530" yWindow="780" windowWidth="22155" windowHeight="13290" tabRatio="814" xr2:uid="{00000000-000D-0000-FFFF-FFFF00000000}"/>
  </bookViews>
  <sheets>
    <sheet name="ED 2010" sheetId="3"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8" i="3" l="1"/>
  <c r="G28" i="3"/>
  <c r="H28" i="3"/>
  <c r="I28" i="3"/>
  <c r="L28" i="3" l="1"/>
  <c r="M28" i="3"/>
  <c r="N28" i="3"/>
  <c r="O28" i="3"/>
  <c r="P28" i="3"/>
  <c r="Q28" i="3"/>
  <c r="K28" i="3"/>
  <c r="E28" i="3"/>
</calcChain>
</file>

<file path=xl/sharedStrings.xml><?xml version="1.0" encoding="utf-8"?>
<sst xmlns="http://schemas.openxmlformats.org/spreadsheetml/2006/main" count="123" uniqueCount="118">
  <si>
    <t>SL</t>
  </si>
  <si>
    <t xml:space="preserve">Name and Age  </t>
  </si>
  <si>
    <t xml:space="preserve">Identity </t>
  </si>
  <si>
    <t>Description</t>
  </si>
  <si>
    <t>RAB</t>
  </si>
  <si>
    <t>Police</t>
  </si>
  <si>
    <t>Other</t>
  </si>
  <si>
    <t>Action Taken</t>
  </si>
  <si>
    <t>Follow up</t>
  </si>
  <si>
    <t>Businessman</t>
  </si>
  <si>
    <t>Kapasia, Gazipur</t>
  </si>
  <si>
    <t>Fruit Trader</t>
  </si>
  <si>
    <t>Persons</t>
  </si>
  <si>
    <t>Akbar Sarder</t>
  </si>
  <si>
    <t>Ayub Sarder</t>
  </si>
  <si>
    <t>Abdur Rahman</t>
  </si>
  <si>
    <t>Madaripur</t>
  </si>
  <si>
    <t>Bonosree, Dhaka</t>
  </si>
  <si>
    <t>Mohammad Jalal</t>
  </si>
  <si>
    <t>Sajal</t>
  </si>
  <si>
    <t>Cloth Trader</t>
  </si>
  <si>
    <t>Salam's nephew</t>
  </si>
  <si>
    <t>Chowdhury Alam</t>
  </si>
  <si>
    <t>Dhaka</t>
  </si>
  <si>
    <t>Golam Murtoza</t>
  </si>
  <si>
    <t>Nazrul Islam</t>
  </si>
  <si>
    <t>Abul Haider</t>
  </si>
  <si>
    <t>Abdullah Al Masum (20)</t>
  </si>
  <si>
    <t>Abdullah Omar Nafis Sahadat</t>
  </si>
  <si>
    <t>Rajshahi</t>
  </si>
  <si>
    <t xml:space="preserve"> Mohammad Lal Babu</t>
  </si>
  <si>
    <t xml:space="preserve"> Abu Salam</t>
  </si>
  <si>
    <t xml:space="preserve"> Joydevpur, Gazipur</t>
  </si>
  <si>
    <t>A businessman</t>
  </si>
  <si>
    <t>Yusuf Alam Sujon (31)</t>
  </si>
  <si>
    <t>Mohammad Selim</t>
  </si>
  <si>
    <t>Mizanur Rahman Sumon</t>
  </si>
  <si>
    <t>Mahimaganj, Gaibandha</t>
  </si>
  <si>
    <t xml:space="preserve"> </t>
  </si>
  <si>
    <t xml:space="preserve">Source and Date </t>
  </si>
  <si>
    <t>Date of Incident</t>
  </si>
  <si>
    <t>DB Police</t>
  </si>
  <si>
    <t>Shahidullah alias Sumon (30)</t>
  </si>
  <si>
    <t>Aminbazar, Dhaka</t>
  </si>
  <si>
    <t>Allegedly disappeared by</t>
  </si>
  <si>
    <t>Total number of disappeared persons</t>
  </si>
  <si>
    <t>A jhut (garment waste) trader</t>
  </si>
  <si>
    <t>BNP leader</t>
  </si>
  <si>
    <t>Malibag Chowdhury para, Dhaka</t>
  </si>
  <si>
    <t>23.11.2010</t>
  </si>
  <si>
    <t>Industrial Police</t>
  </si>
  <si>
    <t>Disappeared then  found  dead</t>
  </si>
  <si>
    <t xml:space="preserve"> Businessman</t>
  </si>
  <si>
    <t xml:space="preserve">Timber trader </t>
  </si>
  <si>
    <t>An inhabitant of Rampura</t>
  </si>
  <si>
    <t xml:space="preserve">Employees of a barber shop </t>
  </si>
  <si>
    <t>Activists of student wing of Jamaat-e-Islam</t>
  </si>
  <si>
    <t xml:space="preserve"> Activist of student wing of Jamaat-e-Islam</t>
  </si>
  <si>
    <t>Secretary of BNP, ward no 21</t>
  </si>
  <si>
    <t xml:space="preserve"> 6 no. Wapda building, B block, Mirpur section 11, Dhaka.</t>
  </si>
  <si>
    <t>Pashchim Shahi Moholla, Kutubpur union, Fatullah Police Station</t>
  </si>
  <si>
    <t xml:space="preserve"> In Gazipur 7/8 persons introduced themselves as members of a law enforcement agency and abducted him from his microbus. He was coming to Dhaka from Chittagong. On the way, at Chourastta of Joydevpur, Gazipur he was disappeared. Nazrul Islam's family claimed that RAB members took him from Gazipur. Still his whereabouts remain unknown.</t>
  </si>
  <si>
    <t xml:space="preserve">On November 23, 2010 at around 9.30 am he started from his house (house no-45/KA, Dhalkanagar, Faridabad) to 1093 numbered house at Chowdhurypara, Malibagh of one Mofijul. From there, a group of people claiming to be members of detective branch (DB) of police in plainclothes picked him up. After that, his whereabouts remain unknown. In this incident, Humayun’s younger brother filed a case with Rampura Police Station on December 23, 2010. </t>
  </si>
  <si>
    <t xml:space="preserve">Sujon’s brother Mahabub informed that on March 24, 2010 Sujon went to in front of a restaurant at Firmgate. From there members of RAB-02 allegedly picked him up. </t>
  </si>
  <si>
    <t>Humayun Khan</t>
  </si>
  <si>
    <t>Still Disappeared</t>
  </si>
  <si>
    <t>Secretary of BNP (Boalkhali Chittagong) and UP Chairman</t>
  </si>
  <si>
    <t>RAB- DB Police</t>
  </si>
  <si>
    <t>Ansar Police</t>
  </si>
  <si>
    <t>Robindra Sarobar, Dhanmondi, Dhaka</t>
  </si>
  <si>
    <t>29/3/2010</t>
  </si>
  <si>
    <t xml:space="preserve">BNP leader and Councilor of 56 number ward of Dhaka City Corporation </t>
  </si>
  <si>
    <t>Monir Hossain Shovon (30)</t>
  </si>
  <si>
    <t>Former Co-organizing Secretary of Chatra Dal of Uttarathana unit</t>
  </si>
  <si>
    <t>21/09/2019</t>
  </si>
  <si>
    <t xml:space="preserve">Shahidullah filed a GD with Paltan Model Police Station on 22/09/2010. GD no. 1325.On 25/10/2010, Shahidullah filed a case with Paltan Model Police Station. Case no. 57/542, Section 365 of Penal Code 1860. </t>
  </si>
  <si>
    <t xml:space="preserve">Mohanagar Natya Mancha, Gulistan </t>
  </si>
  <si>
    <t>No update was found</t>
  </si>
  <si>
    <t>Information gathered by local HRDs</t>
  </si>
  <si>
    <t>23.12.2010</t>
  </si>
  <si>
    <t>Jugantor, 26.12.2010</t>
  </si>
  <si>
    <t>bd news24.com, 31.12.2010</t>
  </si>
  <si>
    <t>Amar Desh 20.10.2011 and 22.12.2011</t>
  </si>
  <si>
    <t>19.02.2010</t>
  </si>
  <si>
    <t>Amar Desh, 28.03.2010</t>
  </si>
  <si>
    <t>19.03.2010</t>
  </si>
  <si>
    <t>17.05.2010</t>
  </si>
  <si>
    <t>17.03.2010</t>
  </si>
  <si>
    <t>Ittefaq, 24.05.2010</t>
  </si>
  <si>
    <t>14.05.2010</t>
  </si>
  <si>
    <t>Kaler Kantho and Ittefaq, 24.05.2010</t>
  </si>
  <si>
    <t>26.04.2010</t>
  </si>
  <si>
    <t>Daily Star 27.04.2010 and Nayadiganto 29.04.2010</t>
  </si>
  <si>
    <t>25.06.2010</t>
  </si>
  <si>
    <t>Amar Desh, 25.07.2010</t>
  </si>
  <si>
    <t>14.07.2010</t>
  </si>
  <si>
    <t xml:space="preserve">Field visit by HRDs </t>
  </si>
  <si>
    <t>9.11.2010</t>
  </si>
  <si>
    <t>Amar Desh 11.11.2010   and Amar Desh 30.08.2011</t>
  </si>
  <si>
    <t>27.04.2010</t>
  </si>
  <si>
    <t>Samakal and Kaler Kantho 01.05.2010</t>
  </si>
  <si>
    <t>22.07.2010</t>
  </si>
  <si>
    <t xml:space="preserve">Disappeared and returned after a few days/months of disappearance </t>
  </si>
  <si>
    <t>Area from where the persons were disappeared</t>
  </si>
  <si>
    <t>In a press conference, Nazma Begum, wife of Mohammad Selim alleged that on February 18, 2010 Mohammad Selim went to visit his friend Moinul Islam’s relative's house situated at Jaginno Chandpur village, Kapasia. On February 19, 2010 at dawn members of RAB-04 arrested Mohammad Selim along with Moinul Islam and Mohammad Ali from that house. After getting information of Selim’s arrest, family members communicated with RAB-04 office. RAB denied arresting Mohammad Selim. RAB informed that Selim’s friend Moinul was arrested in the murder case of ABM Faruk Hossain, President of Cantonment unit of student wing of Awami League. Another arrestee, Mohammad Ali was released. Selim's family members went to Kapasia Police Station to file a general diary (GD) but police refused to record one. Nazma Begum also added (at the conference) that Mohammad Ali with two others was brought to Dhaka after arrest. They were blindfolded at that time. Till 2.30 am the three men were together. Later, Moinul Islam was transferred to Cantonment Police Station and Mohammad Ali was released the next morning. Mohammad Ali could not give any information about Mohammad Selim, said Nazma Begum. Mohammad Selim’s mother said that there are no cases, not even a GD, filed against Selim in any Police Station.</t>
  </si>
  <si>
    <r>
      <t xml:space="preserve">On March 19, 2010 at around 4:30pm, Mohammad Akbar Ali Shorder (28), a resident of Collegepara in Salondo Village, Thakurgaon, was arrested by members of </t>
    </r>
    <r>
      <rPr>
        <b/>
        <sz val="11"/>
        <rFont val="Arial"/>
        <family val="2"/>
      </rPr>
      <t>RAB-5</t>
    </r>
    <r>
      <rPr>
        <sz val="11"/>
        <rFont val="Arial"/>
        <family val="2"/>
      </rPr>
      <t xml:space="preserve"> from a road in front of the Biswa Islami Mission Mosque, as alledged by his wife, Parvin Akter. It is also alleged that Sri Chandro Bipin Shorker (36), an inhabitant of Nola Para of Salondo Village, was also arrested by the RAB. On March 20, 2010, Bipin returned home at around 10am, however Akbar did not. Akbar’s wife tried to file a General Diary (GD) at Thakurgaon Police Station, but the police refused to record it. Akbar’s hometown was in Durail of the village of Dasherchor in Madaripur District. He was the son of late Mohammad Motaleb Ali Shorder, and was a wood trader by occupation.</t>
    </r>
  </si>
  <si>
    <r>
      <t xml:space="preserve">On May 17 Ayub Ali and his companion Abdur Rahman disappeared. Akbar's  brother Ayub Ali kept searching for his brother and even arranged a press conference and other events.  The family claim that their rivals arranged the abduction using </t>
    </r>
    <r>
      <rPr>
        <b/>
        <sz val="11"/>
        <rFont val="Arial"/>
        <family val="2"/>
      </rPr>
      <t>RAB</t>
    </r>
    <r>
      <rPr>
        <sz val="11"/>
        <rFont val="Arial"/>
        <family val="2"/>
      </rPr>
      <t xml:space="preserve"> members.</t>
    </r>
  </si>
  <si>
    <r>
      <t xml:space="preserve">The two men worked as barbers at Gabtali, Dhaka. Mohammad Jalal’s elder brother Shamsuddin alleged that at around 4:00 am on March 17, 2010  several members of RAB-04 came to their house at No. 6  Wapda building, B block, Mirpur section 11, and tried to pick up Mohammad Jalal. One member of </t>
    </r>
    <r>
      <rPr>
        <b/>
        <sz val="11"/>
        <rFont val="Arial"/>
        <family val="2"/>
      </rPr>
      <t>RAB-04</t>
    </r>
    <r>
      <rPr>
        <sz val="11"/>
        <rFont val="Arial"/>
        <family val="2"/>
      </rPr>
      <t xml:space="preserve"> alleged that Jalal had threatened several people over phone, and the number had been traced to Jalal. Jalal’s other brother Lal Babu, requested RAB members not to take his brother, and he was also taken by RAB members in a vehicle. Later, they communicated with RAB-04, but they denied arresting them.</t>
    </r>
  </si>
  <si>
    <r>
      <t xml:space="preserve">Sumon's wife Rani Akter alleged that a team of RAB-4 picked him up at around 11.30 pm from Aminbazar area on April 14, 2010. The </t>
    </r>
    <r>
      <rPr>
        <b/>
        <sz val="11"/>
        <rFont val="Arial"/>
        <family val="2"/>
      </rPr>
      <t>RAB</t>
    </r>
    <r>
      <rPr>
        <sz val="11"/>
        <rFont val="Arial"/>
        <family val="2"/>
      </rPr>
      <t xml:space="preserve"> men took him to the Nobinagar camp of RAB-4 at Savar. On Apirl 26, 2010 Sumon's bullet-riddled body was found at Pallabi Dam. Rani said that RAB had shot dead her husband and later kept his body at the Dam. RAB denied the allegation.</t>
    </r>
  </si>
  <si>
    <t xml:space="preserve">Mohammad Chowdhury Alam (66), Councilor of 56 number ward of Dhaka City Corporation and a resident of 315/C Khilgaon, was abducted from in front of Metro Garden at 75, Indira Road on June 25, 2010. His family alledged that he was taken away in a micro-bus, by several men who were in plain clothes and identified themselves as law enforcement officers. His son, Abu Syed Chowdhury Himu, claimed that, Mohammad Chowdhury Alam was abducted by law enforcement officers and in response, on the 4th of July, 2010, he filed a Habeas Corpus petition at the High Court Division of the Supreme Court, before the bench of Justice H.M Shamshuddin Chowdhury and Justice Sheikh Md. Zakir Hossain. The Court, without issuing any rule on the habeas corpus, wanted to give the police a directive. As a result, the concerned lawyers for Abu Syed Chowdhury Himu, decided to withdraw the writ petition.On 18th July, 2010, Abu Syed Chowdhury Himu, again filed a writ petition before the division bench of  Justice Mamunun Rahman and Justice Syeda Afsar Zahan. Having taken the matter into consideration, on 19th July, 2010, the court ordered the Police IGP and RAB DG to immediately investigate the matter and take effective steps. The Court also ordered a report to be submitted on Mohammad Chowdhury Alam’s abductors.
</t>
  </si>
  <si>
    <t>Hasanul Banna Shohag, younger brother of Abdullah Omar Nafis Shahadat stated in an interview that at around 1.30am of 22nd July of 2010, a group of men in plain clothes arrested Nafis from his residence at 28 No Ward of Rajshahi Municipality. Prior to this arrest, they had arrested one Abdullah Masum from Terekhadi. The men said that Nafis would be taken to Motihar Police Station and would be freed after interrogation.  When contacted, Motihar Police Station denied arresting Nafis and the family failed to collect any information as to Nafis’s whereabouts. After 7 days, Masum and Nafis were shown as arrested in an explosives case and in an arms / ammunition case respectively and was produced before court and jailed. On 22 July 2011, Masum and Nafis was released from jail on bail.  On 4 May 2013, around 7pm, Nafis was once again taken from one of his friend’s house at Moddho Monipur, Mirpur by members of RAB. Shohad, younger brother of Nafis, went to the house that his brother was abducted from. On the ground floor of the building was a laundry shop. The owner of the laundry shop informed that two vehicles comprising of a number of RAB members in plain clothes took Nafis after blindfolding him. When the family members of Nafis went to Mirpur Police Station to file a GD, the police refused to record it. RAB office also denied having any knowledge about the incident.  On the night of 12th May, RAB shot and killed Nafis in the name of crossfire in the Kajla area of Rajshahi.  RAB-5 commanding officer Lt Col Anwarul Latif held a press conference and confirmed that Nafis died in a gunfight with RAB while he was preparing to peddle some drugs.</t>
  </si>
  <si>
    <t>On July 14, 2010 Golam Murtoza with his friend Abdullah Sabit were on a motorcycle, on the way to Kalabagan from Purana Paltan. At around 6.30 pm they said Magrib prayers at Rabindra Sarabor. After that,  Golam Murtoza was getting back on the motorcycle when several men surrounded him. They dragged him into a white microbus.  Sabit wanted to know their identity. They pushed Sabit away and the microbus headed towards Abohani field. Sabit informed that the microbus had “DB” written on it. Sabit followed the microbus with the motorcycle to try and see the number plate. The microbus stopped and two armed men came out and chased Sabit away.  The next day, Golam Murtoza’s elder brother Abu Kawsar Mohammad Shamsuddin, went to Dhanmondi Police Station to file a general diary (GD) but the duty officer refused to record it. They searched for him at different law enforcement agencies but did not find him. Golam Murtoza’s elder brother filed a habeas corpus writ at the High Court. The High Court ordered that Golam Murtoza be produced before the court within seven days.  On September 17, 2017 he departed for Malaysia and has been living there since then.</t>
  </si>
  <si>
    <t xml:space="preserve">In a press release Surovi Akhter, wife of Mizanur Rahman Sumon, alleged that on April 27, 2010 members of RAB-04 took him away from Mahimaganj Bazar, Gobindaganj. After the incident his family communicated with RAB-04 but the latter denied  arresting Mizanur Rahman Sumon. His wife added that there is fabricated case filed against him. She also alleged that his rivals used members of law enforcement agency to make him disappear. </t>
  </si>
  <si>
    <t>Abul Haider is the Secretary of BNP, ward no 21 of Barisal and also worked at a pharmacy named Remon Drugs. On December 23, 2010 he headed towards Dhaka for official purposes with his Assistant Kabir Hossain. They went to book a room at Jakaria Hotel at Mohakhali. He sent his Assistant to upstairs of the hotel to see the room while he was waiting at the downstairs. At that time, a black vehicle came there and some men introduced themselves as RAB picked him up. Still his whereabouts remain unknown. Family members alleged that his rivals used law enforcement agency to pick him up over land dispute with him.</t>
  </si>
  <si>
    <t xml:space="preserve">In a press release, Jahanara Begum, wife of Sajal alleged that on May 14, 2010 at around 1.00 am her husband and his maternal uncle Abu Salam were taken away by RAB in a pick-up van, from their house at Pashchim Shahi Moholla, Kutubpur Union, Fatullah Police Station. RAB however denied the allegation of arresting them. On May 20, 2010 family members filed a general diary (GD) at Fatullah Police Station. The investigation officer of the GD, Sub-Inspector Ataur Rahman, told them  that Sajal and Abu Salam were both listed criminals with many cases filed against them. Jahanara claimed that those who came that night were in the black uniforms of RAB. They also had arms with them.  </t>
  </si>
  <si>
    <t>Amar Desh, 24.07.2010; information collected by HRD</t>
  </si>
  <si>
    <t xml:space="preserve">Mohammad Shahidullah told that his brother Monir HossainShovon was Co-organizing Secretary of Chatra Dal of Uttarathana unit. There were some cases filed against him due to his political affiliation. Besides politics, Monir was involved with mobile phone accessories business. His shop was at 3/4 Techno showroom in the 3rd floor of Gulistan Shopping Centre., Dhaka. On 21 September 2010 at around 11:00pm, Monir’s wife, Laboni Akter called Shahidullah and told that Monir informed Laboni over mobile phone at around 6:30pm that he was going to participate in a political program of BNP at Mohanagar Natya Mancha(which is a place where now-a-days different political programs take place) at Gulistan and after finishing the program, he supposed to return home within 9:00pm but did not return and Monir’s phone found switched off when she tried at 9:30pm. After hearing from Laboni, Shahidullah started searching Monir in every possible place. But could not find him. On the next day when Shahidullah asked some hawkers near the Gulistan Shopping Centre, they told him that at around 9:00pm, some people in plainclothes picked a man in front of Mohanagar Natya Mancha into a white microbus and went away. At around 1:00am,Laboni found her husband’s mobile switched on and called. At that time, one person pretended to be Monir told her that he will return home soon. However, she was sure that the person on the other side of the phone was not Monir. Seven to eight days later, Shahidullah with the help of mobile network operator agency tried to track the phone location and found the latest location at Sector- 1, Uttara which is near the RAB headquarter. They suspected that his brother was arrested by RAB. Then he contacted some RAB officials including Major Mohiuddin, Assistant Commissioner (AC) Jahangir. They told Shahidullah not to go anywhere, not even to police station regarding his brother’s disappearance. RAB was working with the incident and Shahidullah will get his brother back very soon. Shahidullah kept contacting the RAB for six months but did not get any result. One day, Shahidullah asked the security guard of RAB head quarter main gate about his brother and he told him that your brother had very good breakfast, so don’t worry. After six months, the RAB officials told Shahidullah that we tried very hard but could not find your brother. </t>
  </si>
  <si>
    <t xml:space="preserve">Enforced Disappearance in 2010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</si>
</sst>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8"/>
      <name val="Arial"/>
      <family val="2"/>
    </font>
    <font>
      <b/>
      <sz val="20"/>
      <name val="Arial"/>
      <family val="2"/>
    </font>
    <font>
      <b/>
      <sz val="10"/>
      <name val="Arial"/>
      <family val="2"/>
    </font>
    <font>
      <sz val="10"/>
      <name val="Arial"/>
      <family val="2"/>
    </font>
    <font>
      <sz val="11"/>
      <name val="Arial"/>
      <family val="2"/>
    </font>
    <font>
      <b/>
      <sz val="11"/>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4">
    <xf numFmtId="0" fontId="0" fillId="0" borderId="0"/>
    <xf numFmtId="0" fontId="3" fillId="2" borderId="0" applyNumberFormat="0" applyBorder="0" applyAlignment="0" applyProtection="0"/>
    <xf numFmtId="0" fontId="1" fillId="2" borderId="0" applyNumberFormat="0" applyBorder="0" applyAlignment="0" applyProtection="0"/>
    <xf numFmtId="0" fontId="3" fillId="3" borderId="0" applyNumberFormat="0" applyBorder="0" applyAlignment="0" applyProtection="0"/>
    <xf numFmtId="0" fontId="1" fillId="3" borderId="0" applyNumberFormat="0" applyBorder="0" applyAlignment="0" applyProtection="0"/>
    <xf numFmtId="0" fontId="3" fillId="4" borderId="0" applyNumberFormat="0" applyBorder="0" applyAlignment="0" applyProtection="0"/>
    <xf numFmtId="0" fontId="1" fillId="4"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xf numFmtId="0" fontId="1" fillId="6" borderId="0" applyNumberFormat="0" applyBorder="0" applyAlignment="0" applyProtection="0"/>
    <xf numFmtId="0" fontId="3" fillId="7" borderId="0" applyNumberFormat="0" applyBorder="0" applyAlignment="0" applyProtection="0"/>
    <xf numFmtId="0" fontId="1" fillId="7"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3" fillId="9" borderId="0" applyNumberFormat="0" applyBorder="0" applyAlignment="0" applyProtection="0"/>
    <xf numFmtId="0" fontId="1" fillId="9" borderId="0" applyNumberFormat="0" applyBorder="0" applyAlignment="0" applyProtection="0"/>
    <xf numFmtId="0" fontId="3" fillId="10" borderId="0" applyNumberFormat="0" applyBorder="0" applyAlignment="0" applyProtection="0"/>
    <xf numFmtId="0" fontId="1" fillId="10"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3" fillId="11" borderId="0" applyNumberFormat="0" applyBorder="0" applyAlignment="0" applyProtection="0"/>
    <xf numFmtId="0" fontId="1"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6" fillId="20" borderId="1" applyNumberFormat="0" applyAlignment="0" applyProtection="0"/>
    <xf numFmtId="0" fontId="7" fillId="21" borderId="2" applyNumberFormat="0" applyAlignment="0" applyProtection="0"/>
    <xf numFmtId="0" fontId="7" fillId="21" borderId="2" applyNumberForma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9" fillId="4" borderId="0" applyNumberFormat="0" applyBorder="0" applyAlignment="0" applyProtection="0"/>
    <xf numFmtId="0" fontId="10" fillId="0" borderId="3"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7" borderId="1" applyNumberFormat="0" applyAlignment="0" applyProtection="0"/>
    <xf numFmtId="0" fontId="13" fillId="7" borderId="1" applyNumberFormat="0" applyAlignment="0" applyProtection="0"/>
    <xf numFmtId="0" fontId="14" fillId="0" borderId="6" applyNumberFormat="0" applyFill="0" applyAlignment="0" applyProtection="0"/>
    <xf numFmtId="0" fontId="14" fillId="0" borderId="6" applyNumberFormat="0" applyFill="0" applyAlignment="0" applyProtection="0"/>
    <xf numFmtId="0" fontId="15" fillId="22" borderId="0" applyNumberFormat="0" applyBorder="0" applyAlignment="0" applyProtection="0"/>
    <xf numFmtId="0" fontId="15" fillId="22" borderId="0" applyNumberFormat="0" applyBorder="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16" fillId="20" borderId="8" applyNumberFormat="0" applyAlignment="0" applyProtection="0"/>
    <xf numFmtId="0" fontId="16" fillId="20" borderId="8"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8" fillId="0" borderId="9"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38">
    <xf numFmtId="0" fontId="0" fillId="0" borderId="0" xfId="0"/>
    <xf numFmtId="0" fontId="0" fillId="24" borderId="0" xfId="0" applyFill="1"/>
    <xf numFmtId="0" fontId="22" fillId="24" borderId="0" xfId="0" applyFont="1" applyFill="1" applyAlignment="1">
      <alignment horizontal="center"/>
    </xf>
    <xf numFmtId="0" fontId="23" fillId="24" borderId="0" xfId="0" applyFont="1" applyFill="1" applyAlignment="1">
      <alignment horizontal="center" vertical="center" wrapText="1"/>
    </xf>
    <xf numFmtId="0" fontId="23" fillId="24" borderId="0" xfId="0" applyFont="1" applyFill="1" applyAlignment="1">
      <alignment horizontal="center" vertical="center"/>
    </xf>
    <xf numFmtId="0" fontId="25" fillId="25" borderId="10" xfId="0" applyFont="1" applyFill="1" applyBorder="1" applyAlignment="1">
      <alignment horizontal="center" vertical="center" wrapText="1"/>
    </xf>
    <xf numFmtId="0" fontId="0" fillId="25" borderId="0" xfId="0" applyFill="1"/>
    <xf numFmtId="0" fontId="20" fillId="25" borderId="12" xfId="0" applyFont="1" applyFill="1" applyBorder="1" applyAlignment="1">
      <alignment horizontal="center" vertical="center" textRotation="90" wrapText="1"/>
    </xf>
    <xf numFmtId="0" fontId="20" fillId="25" borderId="10" xfId="0" applyFont="1" applyFill="1" applyBorder="1" applyAlignment="1">
      <alignment horizontal="center" vertical="center" textRotation="90" wrapText="1"/>
    </xf>
    <xf numFmtId="0" fontId="24" fillId="25" borderId="10" xfId="0" applyFont="1" applyFill="1" applyBorder="1" applyAlignment="1">
      <alignment horizontal="center" vertical="center" wrapText="1"/>
    </xf>
    <xf numFmtId="0" fontId="2" fillId="25" borderId="11" xfId="0" applyFont="1" applyFill="1" applyBorder="1" applyAlignment="1">
      <alignment horizontal="center" vertical="center" wrapText="1"/>
    </xf>
    <xf numFmtId="0" fontId="2" fillId="25" borderId="10" xfId="0" applyFont="1" applyFill="1" applyBorder="1" applyAlignment="1">
      <alignment horizontal="center" vertical="center" wrapText="1"/>
    </xf>
    <xf numFmtId="0" fontId="25" fillId="25" borderId="12" xfId="0" applyFont="1" applyFill="1" applyBorder="1" applyAlignment="1">
      <alignment horizontal="center" vertical="center" wrapText="1"/>
    </xf>
    <xf numFmtId="0" fontId="2" fillId="25" borderId="13" xfId="0" applyFont="1" applyFill="1" applyBorder="1" applyAlignment="1">
      <alignment horizontal="center" vertical="center" wrapText="1"/>
    </xf>
    <xf numFmtId="0" fontId="2" fillId="25" borderId="0" xfId="0" applyFont="1" applyFill="1" applyAlignment="1">
      <alignment vertical="center" wrapText="1"/>
    </xf>
    <xf numFmtId="0" fontId="2" fillId="25" borderId="12" xfId="0" applyFont="1" applyFill="1" applyBorder="1" applyAlignment="1">
      <alignment horizontal="center" vertical="center" wrapText="1"/>
    </xf>
    <xf numFmtId="0" fontId="24" fillId="25" borderId="10" xfId="0" applyFont="1" applyFill="1" applyBorder="1" applyAlignment="1">
      <alignment horizontal="center" vertical="center"/>
    </xf>
    <xf numFmtId="0" fontId="23" fillId="25" borderId="10" xfId="0" applyFont="1" applyFill="1" applyBorder="1" applyAlignment="1">
      <alignment horizontal="center" vertical="center" wrapText="1"/>
    </xf>
    <xf numFmtId="0" fontId="23" fillId="25" borderId="10" xfId="0" applyFont="1" applyFill="1" applyBorder="1" applyAlignment="1">
      <alignment horizontal="center" vertical="center"/>
    </xf>
    <xf numFmtId="0" fontId="22" fillId="25" borderId="16" xfId="0" applyFont="1" applyFill="1" applyBorder="1" applyAlignment="1">
      <alignment horizontal="center"/>
    </xf>
    <xf numFmtId="0" fontId="22" fillId="25" borderId="17" xfId="0" applyFont="1" applyFill="1" applyBorder="1" applyAlignment="1">
      <alignment horizontal="center"/>
    </xf>
    <xf numFmtId="0" fontId="22" fillId="25" borderId="11" xfId="0" applyFont="1" applyFill="1" applyBorder="1" applyAlignment="1">
      <alignment horizontal="center"/>
    </xf>
    <xf numFmtId="0" fontId="2" fillId="25" borderId="14" xfId="0" applyFont="1" applyFill="1" applyBorder="1" applyAlignment="1">
      <alignment horizontal="center" vertical="center" wrapText="1"/>
    </xf>
    <xf numFmtId="0" fontId="24" fillId="25" borderId="15" xfId="0" applyFont="1" applyFill="1" applyBorder="1" applyAlignment="1">
      <alignment horizontal="center" vertical="center" wrapText="1"/>
    </xf>
    <xf numFmtId="0" fontId="24" fillId="25" borderId="12" xfId="0" applyFont="1" applyFill="1" applyBorder="1" applyAlignment="1">
      <alignment horizontal="center" vertical="center" wrapText="1"/>
    </xf>
    <xf numFmtId="0" fontId="20" fillId="25" borderId="10" xfId="0" applyFont="1" applyFill="1" applyBorder="1" applyAlignment="1">
      <alignment horizontal="center" vertical="center" wrapText="1"/>
    </xf>
    <xf numFmtId="0" fontId="20" fillId="25" borderId="16" xfId="0" applyFont="1" applyFill="1" applyBorder="1" applyAlignment="1">
      <alignment horizontal="center" vertical="center" wrapText="1"/>
    </xf>
    <xf numFmtId="0" fontId="20" fillId="25" borderId="17" xfId="0" applyFont="1" applyFill="1" applyBorder="1" applyAlignment="1">
      <alignment horizontal="center" vertical="center" wrapText="1"/>
    </xf>
    <xf numFmtId="0" fontId="20" fillId="25" borderId="11" xfId="0" applyFont="1" applyFill="1" applyBorder="1" applyAlignment="1">
      <alignment horizontal="center" vertical="center" wrapText="1"/>
    </xf>
    <xf numFmtId="0" fontId="20" fillId="25" borderId="14" xfId="0" applyFont="1" applyFill="1" applyBorder="1" applyAlignment="1">
      <alignment horizontal="center" vertical="center" textRotation="90" wrapText="1"/>
    </xf>
    <xf numFmtId="0" fontId="20" fillId="25" borderId="12" xfId="0" applyFont="1" applyFill="1" applyBorder="1" applyAlignment="1">
      <alignment horizontal="center" vertical="center" textRotation="90" wrapText="1"/>
    </xf>
    <xf numFmtId="0" fontId="0" fillId="0" borderId="0" xfId="0" applyAlignment="1">
      <alignment horizontal="center"/>
    </xf>
    <xf numFmtId="0" fontId="2" fillId="25" borderId="10" xfId="0" applyFont="1" applyFill="1" applyBorder="1" applyAlignment="1">
      <alignment horizontal="center" vertical="center" wrapText="1"/>
    </xf>
    <xf numFmtId="0" fontId="24" fillId="25" borderId="10" xfId="0" applyFont="1" applyFill="1" applyBorder="1" applyAlignment="1">
      <alignment horizontal="center" vertical="center" wrapText="1"/>
    </xf>
    <xf numFmtId="0" fontId="25" fillId="25" borderId="14" xfId="0" applyFont="1" applyFill="1" applyBorder="1" applyAlignment="1">
      <alignment horizontal="center" vertical="center" wrapText="1"/>
    </xf>
    <xf numFmtId="0" fontId="25" fillId="25" borderId="12" xfId="0" applyFont="1" applyFill="1" applyBorder="1" applyAlignment="1">
      <alignment horizontal="center" vertical="center" wrapText="1"/>
    </xf>
    <xf numFmtId="0" fontId="25" fillId="0" borderId="14" xfId="0" applyFont="1" applyBorder="1" applyAlignment="1">
      <alignment horizontal="center" vertical="center" wrapText="1"/>
    </xf>
    <xf numFmtId="0" fontId="25" fillId="0" borderId="12" xfId="0" applyFont="1" applyBorder="1" applyAlignment="1">
      <alignment horizontal="center" vertical="center" wrapText="1"/>
    </xf>
  </cellXfs>
  <cellStyles count="84">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Explanatory Text" xfId="55" builtinId="53" customBuiltin="1"/>
    <cellStyle name="Explanatory Text 2" xfId="56" xr:uid="{00000000-0005-0000-0000-000037000000}"/>
    <cellStyle name="Good" xfId="57" builtinId="26" customBuiltin="1"/>
    <cellStyle name="Good 2" xfId="58" xr:uid="{00000000-0005-0000-0000-000039000000}"/>
    <cellStyle name="Heading 1" xfId="59" builtinId="16" customBuiltin="1"/>
    <cellStyle name="Heading 1 2" xfId="60" xr:uid="{00000000-0005-0000-0000-00003B000000}"/>
    <cellStyle name="Heading 2" xfId="61" builtinId="17" customBuiltin="1"/>
    <cellStyle name="Heading 2 2" xfId="62" xr:uid="{00000000-0005-0000-0000-00003D000000}"/>
    <cellStyle name="Heading 3" xfId="63" builtinId="18" customBuiltin="1"/>
    <cellStyle name="Heading 3 2" xfId="64" xr:uid="{00000000-0005-0000-0000-00003F000000}"/>
    <cellStyle name="Heading 4" xfId="65" builtinId="19" customBuiltin="1"/>
    <cellStyle name="Heading 4 2" xfId="66" xr:uid="{00000000-0005-0000-0000-000041000000}"/>
    <cellStyle name="Input" xfId="67" builtinId="20" customBuiltin="1"/>
    <cellStyle name="Input 2" xfId="68" xr:uid="{00000000-0005-0000-0000-000043000000}"/>
    <cellStyle name="Linked Cell" xfId="69" builtinId="24" customBuiltin="1"/>
    <cellStyle name="Linked Cell 2" xfId="70" xr:uid="{00000000-0005-0000-0000-000045000000}"/>
    <cellStyle name="Neutral" xfId="71" builtinId="28" customBuiltin="1"/>
    <cellStyle name="Neutral 2" xfId="72" xr:uid="{00000000-0005-0000-0000-000047000000}"/>
    <cellStyle name="Normal" xfId="0" builtinId="0"/>
    <cellStyle name="Normal 2 2" xfId="73" xr:uid="{00000000-0005-0000-0000-000049000000}"/>
    <cellStyle name="Note" xfId="74" builtinId="10" customBuiltin="1"/>
    <cellStyle name="Note 2" xfId="75" xr:uid="{00000000-0005-0000-0000-00004B000000}"/>
    <cellStyle name="Output" xfId="76" builtinId="21" customBuiltin="1"/>
    <cellStyle name="Output 2" xfId="77" xr:uid="{00000000-0005-0000-0000-00004D000000}"/>
    <cellStyle name="Title" xfId="78" builtinId="15" customBuiltin="1"/>
    <cellStyle name="Title 2" xfId="79" xr:uid="{00000000-0005-0000-0000-00004F000000}"/>
    <cellStyle name="Total" xfId="80" builtinId="25" customBuiltin="1"/>
    <cellStyle name="Total 2" xfId="81" xr:uid="{00000000-0005-0000-0000-000051000000}"/>
    <cellStyle name="Warning Text" xfId="82" builtinId="11" customBuiltin="1"/>
    <cellStyle name="Warning Text 2" xfId="83" xr:uid="{00000000-0005-0000-0000-000053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244929</xdr:colOff>
      <xdr:row>1</xdr:row>
      <xdr:rowOff>13607</xdr:rowOff>
    </xdr:from>
    <xdr:to>
      <xdr:col>16</xdr:col>
      <xdr:colOff>123548</xdr:colOff>
      <xdr:row>3</xdr:row>
      <xdr:rowOff>1077044</xdr:rowOff>
    </xdr:to>
    <xdr:pic>
      <xdr:nvPicPr>
        <xdr:cNvPr id="2" name="Picture 1">
          <a:extLst>
            <a:ext uri="{FF2B5EF4-FFF2-40B4-BE49-F238E27FC236}">
              <a16:creationId xmlns:a16="http://schemas.microsoft.com/office/drawing/2014/main" id="{5862DD28-5A06-D054-D970-0A73E7596F56}"/>
            </a:ext>
          </a:extLst>
        </xdr:cNvPr>
        <xdr:cNvPicPr>
          <a:picLocks noChangeAspect="1"/>
        </xdr:cNvPicPr>
      </xdr:nvPicPr>
      <xdr:blipFill>
        <a:blip xmlns:r="http://schemas.openxmlformats.org/officeDocument/2006/relationships" r:embed="rId1"/>
        <a:stretch>
          <a:fillRect/>
        </a:stretch>
      </xdr:blipFill>
      <xdr:spPr>
        <a:xfrm>
          <a:off x="3238500" y="176893"/>
          <a:ext cx="11254191" cy="13900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V29"/>
  <sheetViews>
    <sheetView tabSelected="1" zoomScale="70" zoomScaleNormal="70" workbookViewId="0">
      <selection activeCell="W8" sqref="W8"/>
    </sheetView>
  </sheetViews>
  <sheetFormatPr defaultRowHeight="12.75" x14ac:dyDescent="0.2"/>
  <cols>
    <col min="1" max="1" width="5.42578125" customWidth="1"/>
    <col min="2" max="2" width="12" customWidth="1"/>
    <col min="3" max="3" width="13.85546875" customWidth="1"/>
    <col min="4" max="4" width="13.42578125" customWidth="1"/>
    <col min="5" max="5" width="6" customWidth="1"/>
    <col min="6" max="6" width="9.28515625" customWidth="1"/>
    <col min="7" max="7" width="6" customWidth="1"/>
    <col min="8" max="8" width="6.7109375" customWidth="1"/>
    <col min="9" max="9" width="8.28515625" customWidth="1"/>
    <col min="10" max="10" width="94.85546875" customWidth="1"/>
    <col min="11" max="11" width="5.7109375" bestFit="1" customWidth="1"/>
    <col min="12" max="13" width="6.7109375" bestFit="1" customWidth="1"/>
    <col min="14" max="16" width="6.7109375" customWidth="1"/>
    <col min="17" max="17" width="5.7109375" bestFit="1" customWidth="1"/>
    <col min="18" max="18" width="16.28515625" customWidth="1"/>
    <col min="19" max="19" width="7.7109375" customWidth="1"/>
    <col min="20" max="20" width="10.42578125" customWidth="1"/>
    <col min="21" max="21" width="11.42578125" customWidth="1"/>
  </cols>
  <sheetData>
    <row r="1" spans="1:22" x14ac:dyDescent="0.2">
      <c r="A1" s="31"/>
      <c r="B1" s="31"/>
      <c r="C1" s="31"/>
      <c r="D1" s="31"/>
      <c r="E1" s="31"/>
      <c r="F1" s="31"/>
      <c r="G1" s="31"/>
      <c r="H1" s="31"/>
      <c r="I1" s="31"/>
      <c r="J1" s="31"/>
      <c r="K1" s="31"/>
      <c r="L1" s="31"/>
      <c r="M1" s="31"/>
      <c r="N1" s="31"/>
      <c r="O1" s="31"/>
      <c r="P1" s="31"/>
      <c r="Q1" s="31"/>
      <c r="R1" s="31"/>
      <c r="S1" s="31"/>
      <c r="T1" s="31"/>
      <c r="U1" s="31"/>
    </row>
    <row r="2" spans="1:22" x14ac:dyDescent="0.2">
      <c r="A2" s="31"/>
      <c r="B2" s="31"/>
      <c r="C2" s="31"/>
      <c r="D2" s="31"/>
      <c r="E2" s="31"/>
      <c r="F2" s="31"/>
      <c r="G2" s="31"/>
      <c r="H2" s="31"/>
      <c r="I2" s="31"/>
      <c r="J2" s="31"/>
      <c r="K2" s="31"/>
      <c r="L2" s="31"/>
      <c r="M2" s="31"/>
      <c r="N2" s="31"/>
      <c r="O2" s="31"/>
      <c r="P2" s="31"/>
      <c r="Q2" s="31"/>
      <c r="R2" s="31"/>
      <c r="S2" s="31"/>
      <c r="T2" s="31"/>
      <c r="U2" s="31"/>
    </row>
    <row r="3" spans="1:22" x14ac:dyDescent="0.2">
      <c r="A3" s="31"/>
      <c r="B3" s="31"/>
      <c r="C3" s="31"/>
      <c r="D3" s="31"/>
      <c r="E3" s="31"/>
      <c r="F3" s="31"/>
      <c r="G3" s="31"/>
      <c r="H3" s="31"/>
      <c r="I3" s="31"/>
      <c r="J3" s="31"/>
      <c r="K3" s="31"/>
      <c r="L3" s="31"/>
      <c r="M3" s="31"/>
      <c r="N3" s="31"/>
      <c r="O3" s="31"/>
      <c r="P3" s="31"/>
      <c r="Q3" s="31"/>
      <c r="R3" s="31"/>
      <c r="S3" s="31"/>
      <c r="T3" s="31"/>
      <c r="U3" s="31"/>
    </row>
    <row r="4" spans="1:22" ht="93" customHeight="1" x14ac:dyDescent="0.2">
      <c r="A4" s="31"/>
      <c r="B4" s="31"/>
      <c r="C4" s="31"/>
      <c r="D4" s="31"/>
      <c r="E4" s="31"/>
      <c r="F4" s="31"/>
      <c r="G4" s="31"/>
      <c r="H4" s="31"/>
      <c r="I4" s="31"/>
      <c r="J4" s="31"/>
      <c r="K4" s="31"/>
      <c r="L4" s="31"/>
      <c r="M4" s="31"/>
      <c r="N4" s="31"/>
      <c r="O4" s="31"/>
      <c r="P4" s="31"/>
      <c r="Q4" s="31"/>
      <c r="R4" s="31"/>
      <c r="S4" s="31"/>
      <c r="T4" s="31"/>
      <c r="U4" s="31"/>
    </row>
    <row r="5" spans="1:22" ht="26.25" x14ac:dyDescent="0.4">
      <c r="A5" s="19" t="s">
        <v>117</v>
      </c>
      <c r="B5" s="20"/>
      <c r="C5" s="20"/>
      <c r="D5" s="20"/>
      <c r="E5" s="20"/>
      <c r="F5" s="20"/>
      <c r="G5" s="20"/>
      <c r="H5" s="20"/>
      <c r="I5" s="20"/>
      <c r="J5" s="20"/>
      <c r="K5" s="20"/>
      <c r="L5" s="20"/>
      <c r="M5" s="20"/>
      <c r="N5" s="20"/>
      <c r="O5" s="20"/>
      <c r="P5" s="20"/>
      <c r="Q5" s="20"/>
      <c r="R5" s="20"/>
      <c r="S5" s="20"/>
      <c r="T5" s="20"/>
      <c r="U5" s="21"/>
    </row>
    <row r="6" spans="1:22" ht="26.25" x14ac:dyDescent="0.4">
      <c r="A6" s="1"/>
      <c r="B6" s="2"/>
      <c r="C6" s="2"/>
      <c r="D6" s="2"/>
      <c r="E6" s="2"/>
      <c r="F6" s="2"/>
      <c r="G6" s="2"/>
      <c r="H6" s="2"/>
      <c r="I6" s="2"/>
      <c r="J6" s="2"/>
      <c r="K6" s="2"/>
      <c r="L6" s="2"/>
      <c r="M6" s="2"/>
      <c r="N6" s="2"/>
      <c r="O6" s="2"/>
      <c r="P6" s="2"/>
      <c r="Q6" s="2"/>
      <c r="R6" s="2"/>
      <c r="S6" s="1"/>
      <c r="T6" s="1"/>
      <c r="U6" s="1"/>
    </row>
    <row r="7" spans="1:22" ht="42.6" customHeight="1" x14ac:dyDescent="0.2">
      <c r="A7" s="25" t="s">
        <v>0</v>
      </c>
      <c r="B7" s="25" t="s">
        <v>1</v>
      </c>
      <c r="C7" s="25" t="s">
        <v>2</v>
      </c>
      <c r="D7" s="25" t="s">
        <v>103</v>
      </c>
      <c r="E7" s="26" t="s">
        <v>12</v>
      </c>
      <c r="F7" s="27"/>
      <c r="G7" s="27"/>
      <c r="H7" s="28"/>
      <c r="I7" s="29" t="s">
        <v>45</v>
      </c>
      <c r="J7" s="25" t="s">
        <v>3</v>
      </c>
      <c r="K7" s="25" t="s">
        <v>44</v>
      </c>
      <c r="L7" s="25"/>
      <c r="M7" s="25"/>
      <c r="N7" s="25"/>
      <c r="O7" s="25"/>
      <c r="P7" s="25"/>
      <c r="Q7" s="25"/>
      <c r="R7" s="25" t="s">
        <v>7</v>
      </c>
      <c r="S7" s="25" t="s">
        <v>8</v>
      </c>
      <c r="T7" s="25" t="s">
        <v>40</v>
      </c>
      <c r="U7" s="25" t="s">
        <v>39</v>
      </c>
      <c r="V7" s="6"/>
    </row>
    <row r="8" spans="1:22" ht="160.15" customHeight="1" x14ac:dyDescent="0.2">
      <c r="A8" s="25"/>
      <c r="B8" s="25"/>
      <c r="C8" s="25"/>
      <c r="D8" s="25"/>
      <c r="E8" s="7" t="s">
        <v>65</v>
      </c>
      <c r="F8" s="7" t="s">
        <v>102</v>
      </c>
      <c r="G8" s="7" t="s">
        <v>77</v>
      </c>
      <c r="H8" s="7" t="s">
        <v>51</v>
      </c>
      <c r="I8" s="30"/>
      <c r="J8" s="25"/>
      <c r="K8" s="8" t="s">
        <v>4</v>
      </c>
      <c r="L8" s="8" t="s">
        <v>5</v>
      </c>
      <c r="M8" s="8" t="s">
        <v>67</v>
      </c>
      <c r="N8" s="8" t="s">
        <v>41</v>
      </c>
      <c r="O8" s="8" t="s">
        <v>50</v>
      </c>
      <c r="P8" s="8" t="s">
        <v>68</v>
      </c>
      <c r="Q8" s="8" t="s">
        <v>6</v>
      </c>
      <c r="R8" s="25"/>
      <c r="S8" s="25"/>
      <c r="T8" s="25"/>
      <c r="U8" s="25"/>
      <c r="V8" s="6"/>
    </row>
    <row r="9" spans="1:22" ht="242.45" customHeight="1" x14ac:dyDescent="0.2">
      <c r="A9" s="5">
        <v>1</v>
      </c>
      <c r="B9" s="5" t="s">
        <v>35</v>
      </c>
      <c r="C9" s="5" t="s">
        <v>11</v>
      </c>
      <c r="D9" s="5" t="s">
        <v>10</v>
      </c>
      <c r="E9" s="5">
        <v>1</v>
      </c>
      <c r="F9" s="5"/>
      <c r="G9" s="5"/>
      <c r="H9" s="5"/>
      <c r="I9" s="5">
        <v>1</v>
      </c>
      <c r="J9" s="5" t="s">
        <v>104</v>
      </c>
      <c r="K9" s="9">
        <v>1</v>
      </c>
      <c r="L9" s="9"/>
      <c r="M9" s="9"/>
      <c r="N9" s="9"/>
      <c r="O9" s="9"/>
      <c r="P9" s="9"/>
      <c r="Q9" s="9"/>
      <c r="R9" s="9"/>
      <c r="S9" s="9"/>
      <c r="T9" s="10" t="s">
        <v>83</v>
      </c>
      <c r="U9" s="11" t="s">
        <v>84</v>
      </c>
      <c r="V9" s="6"/>
    </row>
    <row r="10" spans="1:22" ht="151.9" customHeight="1" x14ac:dyDescent="0.2">
      <c r="A10" s="5">
        <v>2</v>
      </c>
      <c r="B10" s="5" t="s">
        <v>13</v>
      </c>
      <c r="C10" s="5" t="s">
        <v>53</v>
      </c>
      <c r="D10" s="5" t="s">
        <v>16</v>
      </c>
      <c r="E10" s="5">
        <v>1</v>
      </c>
      <c r="F10" s="5"/>
      <c r="G10" s="5"/>
      <c r="H10" s="5"/>
      <c r="I10" s="5">
        <v>1</v>
      </c>
      <c r="J10" s="5" t="s">
        <v>105</v>
      </c>
      <c r="K10" s="9">
        <v>1</v>
      </c>
      <c r="L10" s="9"/>
      <c r="M10" s="9"/>
      <c r="N10" s="9"/>
      <c r="O10" s="9"/>
      <c r="P10" s="9"/>
      <c r="Q10" s="9"/>
      <c r="R10" s="9"/>
      <c r="S10" s="9"/>
      <c r="T10" s="11" t="s">
        <v>85</v>
      </c>
      <c r="U10" s="22" t="s">
        <v>78</v>
      </c>
      <c r="V10" s="6"/>
    </row>
    <row r="11" spans="1:22" ht="63.75" customHeight="1" x14ac:dyDescent="0.2">
      <c r="A11" s="5">
        <v>3</v>
      </c>
      <c r="B11" s="5" t="s">
        <v>14</v>
      </c>
      <c r="C11" s="5" t="s">
        <v>54</v>
      </c>
      <c r="D11" s="5" t="s">
        <v>17</v>
      </c>
      <c r="E11" s="5">
        <v>1</v>
      </c>
      <c r="F11" s="5"/>
      <c r="G11" s="5"/>
      <c r="H11" s="5"/>
      <c r="I11" s="5">
        <v>1</v>
      </c>
      <c r="J11" s="34" t="s">
        <v>106</v>
      </c>
      <c r="K11" s="9">
        <v>1</v>
      </c>
      <c r="L11" s="9"/>
      <c r="M11" s="9"/>
      <c r="N11" s="9"/>
      <c r="O11" s="9"/>
      <c r="P11" s="9"/>
      <c r="Q11" s="9"/>
      <c r="R11" s="9"/>
      <c r="S11" s="9"/>
      <c r="T11" s="11" t="s">
        <v>86</v>
      </c>
      <c r="U11" s="23"/>
      <c r="V11" s="6"/>
    </row>
    <row r="12" spans="1:22" ht="57.75" customHeight="1" x14ac:dyDescent="0.2">
      <c r="A12" s="5">
        <v>4</v>
      </c>
      <c r="B12" s="5" t="s">
        <v>15</v>
      </c>
      <c r="C12" s="5" t="s">
        <v>52</v>
      </c>
      <c r="D12" s="5" t="s">
        <v>17</v>
      </c>
      <c r="E12" s="5">
        <v>1</v>
      </c>
      <c r="F12" s="5"/>
      <c r="G12" s="5"/>
      <c r="H12" s="5"/>
      <c r="I12" s="5">
        <v>1</v>
      </c>
      <c r="J12" s="35"/>
      <c r="K12" s="9">
        <v>1</v>
      </c>
      <c r="L12" s="9"/>
      <c r="M12" s="9"/>
      <c r="N12" s="9"/>
      <c r="O12" s="9"/>
      <c r="P12" s="9"/>
      <c r="Q12" s="9"/>
      <c r="R12" s="9"/>
      <c r="S12" s="9"/>
      <c r="T12" s="11" t="s">
        <v>86</v>
      </c>
      <c r="U12" s="24"/>
      <c r="V12" s="6"/>
    </row>
    <row r="13" spans="1:22" ht="69" customHeight="1" x14ac:dyDescent="0.2">
      <c r="A13" s="5">
        <v>5</v>
      </c>
      <c r="B13" s="5" t="s">
        <v>18</v>
      </c>
      <c r="C13" s="34" t="s">
        <v>55</v>
      </c>
      <c r="D13" s="34" t="s">
        <v>59</v>
      </c>
      <c r="E13" s="5"/>
      <c r="F13" s="5">
        <v>1</v>
      </c>
      <c r="G13" s="5"/>
      <c r="H13" s="5"/>
      <c r="I13" s="5">
        <v>1</v>
      </c>
      <c r="J13" s="34" t="s">
        <v>107</v>
      </c>
      <c r="K13" s="9">
        <v>1</v>
      </c>
      <c r="L13" s="9"/>
      <c r="M13" s="9"/>
      <c r="N13" s="9"/>
      <c r="O13" s="9"/>
      <c r="P13" s="9"/>
      <c r="Q13" s="9"/>
      <c r="R13" s="9"/>
      <c r="S13" s="9"/>
      <c r="T13" s="22" t="s">
        <v>87</v>
      </c>
      <c r="U13" s="32" t="s">
        <v>88</v>
      </c>
      <c r="V13" s="6"/>
    </row>
    <row r="14" spans="1:22" ht="69" customHeight="1" x14ac:dyDescent="0.2">
      <c r="A14" s="5">
        <v>6</v>
      </c>
      <c r="B14" s="5" t="s">
        <v>30</v>
      </c>
      <c r="C14" s="35"/>
      <c r="D14" s="35"/>
      <c r="E14" s="5"/>
      <c r="F14" s="5">
        <v>1</v>
      </c>
      <c r="G14" s="5"/>
      <c r="H14" s="5"/>
      <c r="I14" s="5">
        <v>1</v>
      </c>
      <c r="J14" s="35"/>
      <c r="K14" s="9">
        <v>1</v>
      </c>
      <c r="L14" s="9"/>
      <c r="M14" s="9"/>
      <c r="N14" s="9"/>
      <c r="O14" s="9"/>
      <c r="P14" s="9"/>
      <c r="Q14" s="9"/>
      <c r="R14" s="9"/>
      <c r="S14" s="9"/>
      <c r="T14" s="24"/>
      <c r="U14" s="33"/>
      <c r="V14" s="6"/>
    </row>
    <row r="15" spans="1:22" ht="96" customHeight="1" x14ac:dyDescent="0.2">
      <c r="A15" s="5">
        <v>7</v>
      </c>
      <c r="B15" s="5" t="s">
        <v>31</v>
      </c>
      <c r="C15" s="5" t="s">
        <v>20</v>
      </c>
      <c r="D15" s="34" t="s">
        <v>60</v>
      </c>
      <c r="E15" s="5">
        <v>1</v>
      </c>
      <c r="F15" s="5"/>
      <c r="G15" s="5"/>
      <c r="H15" s="5"/>
      <c r="I15" s="5">
        <v>1</v>
      </c>
      <c r="J15" s="34" t="s">
        <v>114</v>
      </c>
      <c r="K15" s="9">
        <v>1</v>
      </c>
      <c r="L15" s="9"/>
      <c r="M15" s="9"/>
      <c r="N15" s="9"/>
      <c r="O15" s="9"/>
      <c r="P15" s="9"/>
      <c r="Q15" s="9"/>
      <c r="R15" s="9"/>
      <c r="S15" s="9"/>
      <c r="T15" s="22" t="s">
        <v>89</v>
      </c>
      <c r="U15" s="32" t="s">
        <v>90</v>
      </c>
      <c r="V15" s="6"/>
    </row>
    <row r="16" spans="1:22" ht="93.75" customHeight="1" x14ac:dyDescent="0.2">
      <c r="A16" s="5">
        <v>8</v>
      </c>
      <c r="B16" s="5" t="s">
        <v>19</v>
      </c>
      <c r="C16" s="5" t="s">
        <v>21</v>
      </c>
      <c r="D16" s="35"/>
      <c r="E16" s="5">
        <v>1</v>
      </c>
      <c r="F16" s="5"/>
      <c r="G16" s="5"/>
      <c r="H16" s="5"/>
      <c r="I16" s="5">
        <v>1</v>
      </c>
      <c r="J16" s="35"/>
      <c r="K16" s="9">
        <v>1</v>
      </c>
      <c r="L16" s="9"/>
      <c r="M16" s="9"/>
      <c r="N16" s="9"/>
      <c r="O16" s="9"/>
      <c r="P16" s="9"/>
      <c r="Q16" s="9"/>
      <c r="R16" s="9"/>
      <c r="S16" s="9"/>
      <c r="T16" s="24"/>
      <c r="U16" s="33"/>
      <c r="V16" s="6"/>
    </row>
    <row r="17" spans="1:22" ht="145.5" customHeight="1" x14ac:dyDescent="0.2">
      <c r="A17" s="5">
        <v>9</v>
      </c>
      <c r="B17" s="5" t="s">
        <v>42</v>
      </c>
      <c r="C17" s="5" t="s">
        <v>46</v>
      </c>
      <c r="D17" s="12" t="s">
        <v>43</v>
      </c>
      <c r="E17" s="5"/>
      <c r="F17" s="5"/>
      <c r="G17" s="5"/>
      <c r="H17" s="5">
        <v>1</v>
      </c>
      <c r="I17" s="5">
        <v>1</v>
      </c>
      <c r="J17" s="5" t="s">
        <v>108</v>
      </c>
      <c r="K17" s="9">
        <v>1</v>
      </c>
      <c r="L17" s="9"/>
      <c r="M17" s="9"/>
      <c r="N17" s="9"/>
      <c r="O17" s="9"/>
      <c r="P17" s="9"/>
      <c r="Q17" s="9"/>
      <c r="R17" s="9"/>
      <c r="S17" s="9"/>
      <c r="T17" s="13" t="s">
        <v>91</v>
      </c>
      <c r="U17" s="11" t="s">
        <v>92</v>
      </c>
      <c r="V17" s="6"/>
    </row>
    <row r="18" spans="1:22" ht="252.75" customHeight="1" x14ac:dyDescent="0.2">
      <c r="A18" s="5">
        <v>10</v>
      </c>
      <c r="B18" s="5" t="s">
        <v>22</v>
      </c>
      <c r="C18" s="5" t="s">
        <v>71</v>
      </c>
      <c r="D18" s="5" t="s">
        <v>23</v>
      </c>
      <c r="E18" s="5">
        <v>1</v>
      </c>
      <c r="F18" s="5"/>
      <c r="G18" s="5"/>
      <c r="H18" s="5"/>
      <c r="I18" s="5">
        <v>1</v>
      </c>
      <c r="J18" s="5" t="s">
        <v>109</v>
      </c>
      <c r="K18" s="9"/>
      <c r="L18" s="9"/>
      <c r="M18" s="9"/>
      <c r="N18" s="9"/>
      <c r="O18" s="9"/>
      <c r="P18" s="9"/>
      <c r="Q18" s="9">
        <v>1</v>
      </c>
      <c r="R18" s="9"/>
      <c r="S18" s="9"/>
      <c r="T18" s="10" t="s">
        <v>93</v>
      </c>
      <c r="U18" s="11" t="s">
        <v>78</v>
      </c>
      <c r="V18" s="6"/>
    </row>
    <row r="19" spans="1:22" ht="163.9" customHeight="1" x14ac:dyDescent="0.2">
      <c r="A19" s="5">
        <v>11</v>
      </c>
      <c r="B19" s="5" t="s">
        <v>27</v>
      </c>
      <c r="C19" s="34" t="s">
        <v>56</v>
      </c>
      <c r="D19" s="34" t="s">
        <v>29</v>
      </c>
      <c r="E19" s="5"/>
      <c r="F19" s="5">
        <v>1</v>
      </c>
      <c r="G19" s="5"/>
      <c r="H19" s="5"/>
      <c r="I19" s="5">
        <v>1</v>
      </c>
      <c r="J19" s="36" t="s">
        <v>110</v>
      </c>
      <c r="K19" s="9">
        <v>1</v>
      </c>
      <c r="L19" s="9"/>
      <c r="M19" s="9"/>
      <c r="N19" s="9"/>
      <c r="O19" s="9"/>
      <c r="P19" s="9"/>
      <c r="Q19" s="9"/>
      <c r="R19" s="9"/>
      <c r="S19" s="9"/>
      <c r="T19" s="22" t="s">
        <v>101</v>
      </c>
      <c r="U19" s="22" t="s">
        <v>115</v>
      </c>
      <c r="V19" s="6"/>
    </row>
    <row r="20" spans="1:22" ht="172.5" customHeight="1" x14ac:dyDescent="0.2">
      <c r="A20" s="5">
        <v>12</v>
      </c>
      <c r="B20" s="5" t="s">
        <v>28</v>
      </c>
      <c r="C20" s="35"/>
      <c r="D20" s="35"/>
      <c r="E20" s="5"/>
      <c r="F20" s="5"/>
      <c r="G20" s="5"/>
      <c r="H20" s="5">
        <v>1</v>
      </c>
      <c r="I20" s="5">
        <v>1</v>
      </c>
      <c r="J20" s="37"/>
      <c r="K20" s="9">
        <v>1</v>
      </c>
      <c r="L20" s="9"/>
      <c r="M20" s="9"/>
      <c r="N20" s="9"/>
      <c r="O20" s="9"/>
      <c r="P20" s="9"/>
      <c r="Q20" s="9"/>
      <c r="R20" s="9"/>
      <c r="S20" s="9"/>
      <c r="T20" s="24"/>
      <c r="U20" s="24"/>
      <c r="V20" s="6"/>
    </row>
    <row r="21" spans="1:22" ht="288" customHeight="1" x14ac:dyDescent="0.2">
      <c r="A21" s="5">
        <v>13</v>
      </c>
      <c r="B21" s="5" t="s">
        <v>24</v>
      </c>
      <c r="C21" s="5" t="s">
        <v>57</v>
      </c>
      <c r="D21" s="5" t="s">
        <v>69</v>
      </c>
      <c r="E21" s="5"/>
      <c r="F21" s="5">
        <v>1</v>
      </c>
      <c r="G21" s="5"/>
      <c r="H21" s="5"/>
      <c r="I21" s="5">
        <v>1</v>
      </c>
      <c r="J21" s="5" t="s">
        <v>111</v>
      </c>
      <c r="K21" s="9"/>
      <c r="L21" s="9"/>
      <c r="M21" s="9"/>
      <c r="N21" s="9">
        <v>1</v>
      </c>
      <c r="O21" s="9"/>
      <c r="P21" s="9"/>
      <c r="Q21" s="9"/>
      <c r="R21" s="9"/>
      <c r="S21" s="9"/>
      <c r="T21" s="10" t="s">
        <v>95</v>
      </c>
      <c r="U21" s="11" t="s">
        <v>94</v>
      </c>
      <c r="V21" s="14"/>
    </row>
    <row r="22" spans="1:22" ht="116.25" customHeight="1" x14ac:dyDescent="0.2">
      <c r="A22" s="5">
        <v>14</v>
      </c>
      <c r="B22" s="5" t="s">
        <v>36</v>
      </c>
      <c r="C22" s="5" t="s">
        <v>9</v>
      </c>
      <c r="D22" s="12" t="s">
        <v>37</v>
      </c>
      <c r="E22" s="5">
        <v>1</v>
      </c>
      <c r="F22" s="5"/>
      <c r="G22" s="5"/>
      <c r="H22" s="5"/>
      <c r="I22" s="5">
        <v>1</v>
      </c>
      <c r="J22" s="5" t="s">
        <v>112</v>
      </c>
      <c r="K22" s="9">
        <v>1</v>
      </c>
      <c r="L22" s="9" t="s">
        <v>38</v>
      </c>
      <c r="M22" s="9"/>
      <c r="N22" s="9"/>
      <c r="O22" s="9"/>
      <c r="P22" s="9"/>
      <c r="Q22" s="9"/>
      <c r="R22" s="9"/>
      <c r="S22" s="9"/>
      <c r="T22" s="13" t="s">
        <v>99</v>
      </c>
      <c r="U22" s="15" t="s">
        <v>100</v>
      </c>
      <c r="V22" s="6"/>
    </row>
    <row r="23" spans="1:22" ht="114.75" customHeight="1" x14ac:dyDescent="0.2">
      <c r="A23" s="5">
        <v>15</v>
      </c>
      <c r="B23" s="5" t="s">
        <v>25</v>
      </c>
      <c r="C23" s="5" t="s">
        <v>66</v>
      </c>
      <c r="D23" s="5" t="s">
        <v>32</v>
      </c>
      <c r="E23" s="5">
        <v>1</v>
      </c>
      <c r="F23" s="5"/>
      <c r="G23" s="5"/>
      <c r="H23" s="5"/>
      <c r="I23" s="5">
        <v>1</v>
      </c>
      <c r="J23" s="5" t="s">
        <v>61</v>
      </c>
      <c r="K23" s="9">
        <v>1</v>
      </c>
      <c r="L23" s="9"/>
      <c r="M23" s="9"/>
      <c r="N23" s="9"/>
      <c r="O23" s="9"/>
      <c r="P23" s="9"/>
      <c r="Q23" s="9"/>
      <c r="R23" s="9"/>
      <c r="S23" s="9"/>
      <c r="T23" s="10" t="s">
        <v>97</v>
      </c>
      <c r="U23" s="11" t="s">
        <v>98</v>
      </c>
      <c r="V23" s="6"/>
    </row>
    <row r="24" spans="1:22" ht="334.15" customHeight="1" x14ac:dyDescent="0.2">
      <c r="A24" s="5">
        <v>16</v>
      </c>
      <c r="B24" s="5" t="s">
        <v>72</v>
      </c>
      <c r="C24" s="5" t="s">
        <v>73</v>
      </c>
      <c r="D24" s="5" t="s">
        <v>76</v>
      </c>
      <c r="E24" s="5">
        <v>1</v>
      </c>
      <c r="F24" s="5"/>
      <c r="G24" s="5"/>
      <c r="H24" s="5"/>
      <c r="I24" s="5">
        <v>1</v>
      </c>
      <c r="J24" s="5" t="s">
        <v>116</v>
      </c>
      <c r="K24" s="9">
        <v>1</v>
      </c>
      <c r="L24" s="9"/>
      <c r="M24" s="9"/>
      <c r="N24" s="9"/>
      <c r="O24" s="9"/>
      <c r="P24" s="9"/>
      <c r="Q24" s="9"/>
      <c r="R24" s="11" t="s">
        <v>75</v>
      </c>
      <c r="S24" s="9"/>
      <c r="T24" s="10" t="s">
        <v>74</v>
      </c>
      <c r="U24" s="11" t="s">
        <v>96</v>
      </c>
      <c r="V24" s="6"/>
    </row>
    <row r="25" spans="1:22" ht="118.9" customHeight="1" x14ac:dyDescent="0.2">
      <c r="A25" s="5">
        <v>17</v>
      </c>
      <c r="B25" s="5" t="s">
        <v>26</v>
      </c>
      <c r="C25" s="5" t="s">
        <v>58</v>
      </c>
      <c r="D25" s="5" t="s">
        <v>23</v>
      </c>
      <c r="E25" s="5">
        <v>1</v>
      </c>
      <c r="F25" s="5"/>
      <c r="G25" s="5"/>
      <c r="H25" s="5"/>
      <c r="I25" s="5">
        <v>1</v>
      </c>
      <c r="J25" s="5" t="s">
        <v>113</v>
      </c>
      <c r="K25" s="16">
        <v>1</v>
      </c>
      <c r="L25" s="9"/>
      <c r="M25" s="9"/>
      <c r="N25" s="9"/>
      <c r="O25" s="9"/>
      <c r="P25" s="9"/>
      <c r="Q25" s="9"/>
      <c r="R25" s="9"/>
      <c r="S25" s="9"/>
      <c r="T25" s="11" t="s">
        <v>79</v>
      </c>
      <c r="U25" s="11" t="s">
        <v>80</v>
      </c>
      <c r="V25" s="6"/>
    </row>
    <row r="26" spans="1:22" ht="65.25" customHeight="1" x14ac:dyDescent="0.2">
      <c r="A26" s="5">
        <v>18</v>
      </c>
      <c r="B26" s="5" t="s">
        <v>34</v>
      </c>
      <c r="C26" s="5" t="s">
        <v>33</v>
      </c>
      <c r="D26" s="5" t="s">
        <v>23</v>
      </c>
      <c r="E26" s="5">
        <v>1</v>
      </c>
      <c r="F26" s="5"/>
      <c r="G26" s="5"/>
      <c r="H26" s="5"/>
      <c r="I26" s="5">
        <v>1</v>
      </c>
      <c r="J26" s="5" t="s">
        <v>63</v>
      </c>
      <c r="K26" s="16">
        <v>1</v>
      </c>
      <c r="L26" s="9"/>
      <c r="M26" s="9"/>
      <c r="N26" s="9"/>
      <c r="O26" s="9"/>
      <c r="P26" s="9"/>
      <c r="Q26" s="9"/>
      <c r="R26" s="9"/>
      <c r="S26" s="9"/>
      <c r="T26" s="11" t="s">
        <v>70</v>
      </c>
      <c r="U26" s="11" t="s">
        <v>81</v>
      </c>
      <c r="V26" s="6"/>
    </row>
    <row r="27" spans="1:22" ht="82.9" customHeight="1" x14ac:dyDescent="0.2">
      <c r="A27" s="5">
        <v>19</v>
      </c>
      <c r="B27" s="5" t="s">
        <v>64</v>
      </c>
      <c r="C27" s="5" t="s">
        <v>47</v>
      </c>
      <c r="D27" s="5" t="s">
        <v>48</v>
      </c>
      <c r="E27" s="5">
        <v>1</v>
      </c>
      <c r="F27" s="5"/>
      <c r="G27" s="5"/>
      <c r="H27" s="5"/>
      <c r="I27" s="5">
        <v>1</v>
      </c>
      <c r="J27" s="5" t="s">
        <v>62</v>
      </c>
      <c r="K27" s="16"/>
      <c r="L27" s="9"/>
      <c r="M27" s="9"/>
      <c r="N27" s="9">
        <v>1</v>
      </c>
      <c r="O27" s="9"/>
      <c r="P27" s="9"/>
      <c r="Q27" s="9"/>
      <c r="R27" s="9"/>
      <c r="S27" s="9"/>
      <c r="T27" s="9" t="s">
        <v>49</v>
      </c>
      <c r="U27" s="11" t="s">
        <v>82</v>
      </c>
      <c r="V27" s="6"/>
    </row>
    <row r="28" spans="1:22" s="1" customFormat="1" ht="21.6" customHeight="1" x14ac:dyDescent="0.2">
      <c r="A28" s="17"/>
      <c r="B28" s="17"/>
      <c r="C28" s="17"/>
      <c r="D28" s="17"/>
      <c r="E28" s="17">
        <f>SUM(E9:E27)</f>
        <v>13</v>
      </c>
      <c r="F28" s="17">
        <f t="shared" ref="F28:I28" si="0">SUM(F9:F27)</f>
        <v>4</v>
      </c>
      <c r="G28" s="17">
        <f t="shared" si="0"/>
        <v>0</v>
      </c>
      <c r="H28" s="17">
        <f t="shared" si="0"/>
        <v>2</v>
      </c>
      <c r="I28" s="17">
        <f t="shared" si="0"/>
        <v>19</v>
      </c>
      <c r="J28" s="18"/>
      <c r="K28" s="18">
        <f>SUM(K9:K27)</f>
        <v>16</v>
      </c>
      <c r="L28" s="18">
        <f t="shared" ref="L28:Q28" si="1">SUM(L9:L27)</f>
        <v>0</v>
      </c>
      <c r="M28" s="18">
        <f t="shared" si="1"/>
        <v>0</v>
      </c>
      <c r="N28" s="18">
        <f t="shared" si="1"/>
        <v>2</v>
      </c>
      <c r="O28" s="18">
        <f t="shared" si="1"/>
        <v>0</v>
      </c>
      <c r="P28" s="18">
        <f t="shared" si="1"/>
        <v>0</v>
      </c>
      <c r="Q28" s="18">
        <f t="shared" si="1"/>
        <v>1</v>
      </c>
      <c r="R28" s="17"/>
      <c r="S28" s="17"/>
      <c r="T28" s="17"/>
      <c r="U28" s="17"/>
      <c r="V28" s="6"/>
    </row>
    <row r="29" spans="1:22" x14ac:dyDescent="0.2">
      <c r="A29" s="3"/>
      <c r="B29" s="3"/>
      <c r="C29" s="3"/>
      <c r="D29" s="3"/>
      <c r="E29" s="3"/>
      <c r="F29" s="3"/>
      <c r="G29" s="3"/>
      <c r="H29" s="3"/>
      <c r="I29" s="3"/>
      <c r="J29" s="4"/>
      <c r="K29" s="4"/>
      <c r="L29" s="4"/>
      <c r="M29" s="4"/>
      <c r="N29" s="4"/>
      <c r="O29" s="4"/>
      <c r="P29" s="4"/>
      <c r="Q29" s="4"/>
      <c r="R29" s="3"/>
      <c r="S29" s="3"/>
      <c r="T29" s="3"/>
      <c r="U29" s="3"/>
    </row>
  </sheetData>
  <sheetProtection algorithmName="SHA-512" hashValue="0fYizP7kxfOYZHNmcfg66/yRdtfHmRB+1oeOBxPmdvgAYuvhyqME4+NA6qDajVQxtAtrWgdG2r2KHNX+/ZCaYw==" saltValue="ohURoiHuhJQLl5eRqtcljw==" spinCount="100000" sheet="1" objects="1" scenarios="1"/>
  <mergeCells count="30">
    <mergeCell ref="A1:U4"/>
    <mergeCell ref="U15:U16"/>
    <mergeCell ref="J13:J14"/>
    <mergeCell ref="T13:T14"/>
    <mergeCell ref="J19:J20"/>
    <mergeCell ref="T19:T20"/>
    <mergeCell ref="U19:U20"/>
    <mergeCell ref="T15:T16"/>
    <mergeCell ref="U13:U14"/>
    <mergeCell ref="C19:C20"/>
    <mergeCell ref="D19:D20"/>
    <mergeCell ref="C13:C14"/>
    <mergeCell ref="D13:D14"/>
    <mergeCell ref="J11:J12"/>
    <mergeCell ref="D15:D16"/>
    <mergeCell ref="J15:J16"/>
    <mergeCell ref="A5:U5"/>
    <mergeCell ref="U10:U12"/>
    <mergeCell ref="A7:A8"/>
    <mergeCell ref="B7:B8"/>
    <mergeCell ref="C7:C8"/>
    <mergeCell ref="D7:D8"/>
    <mergeCell ref="E7:H7"/>
    <mergeCell ref="I7:I8"/>
    <mergeCell ref="J7:J8"/>
    <mergeCell ref="S7:S8"/>
    <mergeCell ref="T7:T8"/>
    <mergeCell ref="K7:Q7"/>
    <mergeCell ref="R7:R8"/>
    <mergeCell ref="U7:U8"/>
  </mergeCells>
  <phoneticPr fontId="21" type="noConversion"/>
  <pageMargins left="0.75" right="0.75" top="1" bottom="1" header="0.5" footer="0.5"/>
  <pageSetup paperSize="5" orientation="landscape" r:id="rId1"/>
  <headerFooter alignWithMargins="0">
    <oddHeader>&amp;F</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ED 2010</vt:lpstr>
    </vt:vector>
  </TitlesOfParts>
  <Company>AHRC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AHRC; ALRC</dc:creator>
  <cp:lastModifiedBy>Admin</cp:lastModifiedBy>
  <cp:lastPrinted>2022-02-02T10:22:06Z</cp:lastPrinted>
  <dcterms:created xsi:type="dcterms:W3CDTF">2010-09-18T08:17:25Z</dcterms:created>
  <dcterms:modified xsi:type="dcterms:W3CDTF">2022-09-07T02:03:43Z</dcterms:modified>
</cp:coreProperties>
</file>