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Jan 20" sheetId="2" r:id="rId5"/>
    <sheet name="Feb 20" sheetId="3" r:id="rId6"/>
    <sheet name="Mar 20" sheetId="4" r:id="rId7"/>
    <sheet name="Apr 20" sheetId="5" r:id="rId8"/>
    <sheet name="May 20" sheetId="6" r:id="rId9"/>
    <sheet name="June 20" sheetId="7" r:id="rId10"/>
    <sheet name="July 19" sheetId="8" r:id="rId11"/>
    <sheet name="August 19" sheetId="9" r:id="rId12"/>
    <sheet name="September 19" sheetId="10" r:id="rId13"/>
    <sheet name="October 19" sheetId="11" r:id="rId14"/>
    <sheet name="November 19" sheetId="12" r:id="rId15"/>
    <sheet name="December 19" sheetId="13" r:id="rId16"/>
    <sheet name="Stats 20" sheetId="14" r:id="rId17"/>
  </sheets>
</workbook>
</file>

<file path=xl/sharedStrings.xml><?xml version="1.0" encoding="utf-8"?>
<sst xmlns="http://schemas.openxmlformats.org/spreadsheetml/2006/main" uniqueCount="512">
  <si>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</si>
  <si>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</si>
  <si>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</si>
  <si>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</si>
  <si>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Jan 20</t>
  </si>
  <si>
    <t>Table 1</t>
  </si>
  <si>
    <t>Arrests under Digital Security Act: January 2020</t>
  </si>
  <si>
    <t>Sl No.</t>
  </si>
  <si>
    <t>Name of the victim</t>
  </si>
  <si>
    <t>Identity of the victim</t>
  </si>
  <si>
    <t>Area</t>
  </si>
  <si>
    <t>Description</t>
  </si>
  <si>
    <t>Total arrested person</t>
  </si>
  <si>
    <t>Action Taken</t>
  </si>
  <si>
    <t>Follow up</t>
  </si>
  <si>
    <t>Date of Incident</t>
  </si>
  <si>
    <t>Source</t>
  </si>
  <si>
    <t xml:space="preserve">MG Kibria Chowdhury </t>
  </si>
  <si>
    <t>Editor of Dainik Jatio Arthonitee and was also a member on the Ninth Wage Board for journalists</t>
  </si>
  <si>
    <t xml:space="preserve">Naya Paltan in Dhaka </t>
  </si>
  <si>
    <t>The Sonaimuri Police of Noakhali district arrested MG Kibria Chowdhury from his newspaper office under Digital Security Act-2018. Noakhali district Awami League vice-president Md Ataur Rahman Bhuiyan Manik lodged a case on December 11, 2019 against two people including MG Kibria Chowdhury for publishing a report in both online and print versions of Dainik Jatio Arthonitee allegedly branding him a Jamaat-Shibir activist and saying that he acquired one thousand crore taka.</t>
  </si>
  <si>
    <t>Md Ataur Rahman Bhuiyan Manik, a local AL leader, filed a case under Digital Security Act with Sonaimuri Police Station</t>
  </si>
  <si>
    <t>Kibria got bail from a Noakhali court. Ref: 7.1.2020 Prothom Alo</t>
  </si>
  <si>
    <t>5.1.2020</t>
  </si>
  <si>
    <t>6.1.2020 New Age</t>
  </si>
  <si>
    <t>Mohammad Anwarul Haque</t>
  </si>
  <si>
    <t xml:space="preserve">Singpur UP Chairman and district vice president of Krishak League </t>
  </si>
  <si>
    <t>Kishoreganj</t>
  </si>
  <si>
    <t>Nikli Police arrested Anwarul Haque for sharing Kishoreganj- 5 constituency's corruption news in his Facebook which was published in daily Samakal on 9 January 2020.</t>
  </si>
  <si>
    <t>Shahriar Ahammed, Nikli UP Chairman, filed a case under Digital Security Act against Anwarul Haque</t>
  </si>
  <si>
    <t>8.1.2020</t>
  </si>
  <si>
    <t>10.1.2020 Nayadiganta</t>
  </si>
  <si>
    <t>Shariat Sarker (40)</t>
  </si>
  <si>
    <t xml:space="preserve">A Sufi folk singer </t>
  </si>
  <si>
    <t>Bhaluka, Mymensingh</t>
  </si>
  <si>
    <t>Bhaluka Police arrested Shariat Sarker for allegedly hurting religious sentiment at a show in December.</t>
  </si>
  <si>
    <t>Mohammad Faridul Islam filed the case with Mirzapur Police Station on January 9, under Digital Security Act</t>
  </si>
  <si>
    <t>11.1.2020</t>
  </si>
  <si>
    <t>13.1.2020 Daily Star</t>
  </si>
  <si>
    <t>Muktar Ahmed (28)</t>
  </si>
  <si>
    <t>A youth</t>
  </si>
  <si>
    <t>Mollapara Sylhet</t>
  </si>
  <si>
    <t>Police arrested Muktar for the publicity offensive pictures and worse comments of the Prime Minister, former late President, present and former Ministers and members of Parliament in the Facebook.</t>
  </si>
  <si>
    <t>Jahangir Alam, vice president of Voluntary wing of AL of city unit, filed a case under Digital Security Act against Muktar.</t>
  </si>
  <si>
    <t>15.1.2020</t>
  </si>
  <si>
    <t>17.1.2020 Prothom Alo</t>
  </si>
  <si>
    <t>Pintu Kumar Mojumder</t>
  </si>
  <si>
    <t>A school teacher</t>
  </si>
  <si>
    <t xml:space="preserve"> Soilakupa Jhenaidah</t>
  </si>
  <si>
    <t>Soilkupa Police arrested Pintu KumarMojumder allegedly hurting religious sentiment and instigate.</t>
  </si>
  <si>
    <t>A case was filed under Digital Security Act against him.</t>
  </si>
  <si>
    <t>22.1.2020</t>
  </si>
  <si>
    <t>24.1.2020 Prothom Alo</t>
  </si>
  <si>
    <t>Total</t>
  </si>
  <si>
    <t>Feb 20</t>
  </si>
  <si>
    <t>Arrests under Digital Security Act: February 2020</t>
  </si>
  <si>
    <t>Follow Up</t>
  </si>
  <si>
    <t>Habibul Islam Rony (25)</t>
  </si>
  <si>
    <t>Youth</t>
  </si>
  <si>
    <t>Kuarpara, Sylhet</t>
  </si>
  <si>
    <t>Rony was arrested in Sylhet at 11.30pm on a charge of posting 'derogative and abusive' remarks against the Prime Minister Sheikh Hasina on Social Media by RAB 9. Rab Said he was handed to Kotwali Police on Friday after filing a case against him under Digital Security Act.</t>
  </si>
  <si>
    <t>Rab Said he was handed to Kotwali Police on Friday after filing a case against him under Digital Security Act. Kotwali Police officer in charge Selim Miah said that they were preparing to place the arrested to a Metropolitan Court seeking its Directive</t>
  </si>
  <si>
    <t>08-Feb-2020 NewAgeBD</t>
  </si>
  <si>
    <t>Shomsher Ali (51)</t>
  </si>
  <si>
    <t>Manager of a Paint Shop</t>
  </si>
  <si>
    <t>Khulna</t>
  </si>
  <si>
    <r>
      <rPr>
        <sz val="11"/>
        <color indexed="8"/>
        <rFont val="Calibri"/>
      </rPr>
      <t xml:space="preserve">Accused was arrested for sharing derogatory comments and sharing posts about Prime Minister Sheikh Hasina. </t>
    </r>
  </si>
  <si>
    <t>A case has been filed at Khulna Court and he has been locked up jail at the moment after he was put infront of the court on Tuesday.</t>
  </si>
  <si>
    <t>12/02/2020 Naya Diganta</t>
  </si>
  <si>
    <t>Manik Miah (35)</t>
  </si>
  <si>
    <t>Owner of a Pharmacy</t>
  </si>
  <si>
    <t>Kalikacho Bazar, Brahmanbaria</t>
  </si>
  <si>
    <t xml:space="preserve">Police arrested Manik for making derogatory remark against the Food Minister Sadhan Chandra Majumder in Facebook on 25th january 2020. </t>
  </si>
  <si>
    <t>Mokhlechhur Rahman filed a case on Monday with Sarail Police Station under Digital Security Act. Police acting on a tip-off arrested him from Kalokacho Bazar.</t>
  </si>
  <si>
    <t>12-Feb-2020 NewAgeBD</t>
  </si>
  <si>
    <t>Nur Mohammad</t>
  </si>
  <si>
    <t>Prominent Bangladeshi Publisher of Guardian Publications</t>
  </si>
  <si>
    <t>Dhaka</t>
  </si>
  <si>
    <t>Nur was arrested for associating with EnamulHaqueMoni for spreading "fake news and propaganda" about the PM Sheikh hasina and her son Joy digital fraud</t>
  </si>
  <si>
    <t>He is charged under section 25 and 31 of Digital Security Act.</t>
  </si>
  <si>
    <t>16/02/2020 Daily Star</t>
  </si>
  <si>
    <t>Mar 20</t>
  </si>
  <si>
    <t>Arrests under Digital Security Act: March 2020</t>
  </si>
  <si>
    <t xml:space="preserve"> Emdadul Haque, 35</t>
  </si>
  <si>
    <t>AtaniBazar, Muktagacha, Mymensingh</t>
  </si>
  <si>
    <t xml:space="preserve">Muktagacha Police arrested Emdadul for his quizzical post over Road, Communication and Bridge minister Obaidul Kader and Prime Minister of India Narendra Modi in his Facebook </t>
  </si>
  <si>
    <t>Billal Hossain, an AL leader filed a case under Digital Security Act against Emdadul</t>
  </si>
  <si>
    <t>06-03-2020 Prothom Alo</t>
  </si>
  <si>
    <t>Masum Billah</t>
  </si>
  <si>
    <t>Shymnagar, Satkhira</t>
  </si>
  <si>
    <t>Shymnagar Police arrested Masum Billah for his objectionable status against Manikganj- 2 constituency's member of parliament Momtaj Begum in his Facebook</t>
  </si>
  <si>
    <t>Shahidur Rahman, an AL leader filed a case against Masum under Digital Security Act</t>
  </si>
  <si>
    <t>11-03-2020 Jugantor</t>
  </si>
  <si>
    <t>Mohammad Monsur Helal alias Shafu Master</t>
  </si>
  <si>
    <t>Former leader of Jatyatabadi Chhatra Dal, student wing of BNP</t>
  </si>
  <si>
    <t>Doulotkhan, Bhola</t>
  </si>
  <si>
    <t>Doulotkhan Police arrested Helal for making his recalcitrant comments and posting objectionable photos of Sheikh Mujibor Rahman and Prime Minister Sheikh Hasina in Facebook</t>
  </si>
  <si>
    <t>Police filed a case against Helal under Digital Security Act</t>
  </si>
  <si>
    <t>13-03-2020</t>
  </si>
  <si>
    <t>13-03-2020 UNB &amp; 15-03-2020 Prothom Alo</t>
  </si>
  <si>
    <t>Ahsan Habib Toslim</t>
  </si>
  <si>
    <t>Khagrachhari</t>
  </si>
  <si>
    <t>Police arrested Toslim for his making squint comments against the PM Sheikh Hasina and also incitement against religious sentiments</t>
  </si>
  <si>
    <t>A case was filed against Toslim under Digital Security Act</t>
  </si>
  <si>
    <t>19/3/2020</t>
  </si>
  <si>
    <t>21/03/2020 Jugantor</t>
  </si>
  <si>
    <t>Salam Mollah</t>
  </si>
  <si>
    <t>Organising Secretary of Youth wing of AL</t>
  </si>
  <si>
    <t>Ishwardi, Pabna</t>
  </si>
  <si>
    <t>Ishwardi Police arrested Salam Mollah for spreading rumour over Corrona Virus in Facebook</t>
  </si>
  <si>
    <t>Sub Inspector Atiqur Islam filed a case under Digital Security Act against Salam</t>
  </si>
  <si>
    <t>30/3/2020</t>
  </si>
  <si>
    <t>31/03/2020 Jugantor Online</t>
  </si>
  <si>
    <t>Apr 20</t>
  </si>
  <si>
    <t>Arrests under Digital Security Act: April 2020</t>
  </si>
  <si>
    <t>Five persons</t>
  </si>
  <si>
    <t>Local Residents</t>
  </si>
  <si>
    <t>Sondorganj, Gaibandha and Rangpur</t>
  </si>
  <si>
    <t xml:space="preserve">Police arrested five persons to spread rumours in Facebook that a person was death by corona virus </t>
  </si>
  <si>
    <t>Case was filed against them under Digital Security Act</t>
  </si>
  <si>
    <t>05/04/2020 Prothom Alo</t>
  </si>
  <si>
    <t>Ali Azam Chowdhury</t>
  </si>
  <si>
    <t>District Public Affairs Secretary of district BNP</t>
  </si>
  <si>
    <t>BrahmanBaria</t>
  </si>
  <si>
    <t>Arrested for making deregatory comments against the Prime Minister Sheikh Hasina and her Father Bangabandhu Sheikh Mujibor Rahman in his Facebook</t>
  </si>
  <si>
    <t>Case was filed against him by the Ruling Party's Youth Wing leader.</t>
  </si>
  <si>
    <t>07/04/2020 Prothom Alo</t>
  </si>
  <si>
    <t>15 people including Abu Bakar Siddiqi, a youth wing of BNP leader and a Physician</t>
  </si>
  <si>
    <t>Dhaka and other area</t>
  </si>
  <si>
    <t>Fifteen people have been arrested under the Digital Security Act for their posts on social media platforms on coronavirus and criticising ministers. Misinformation and misleading coronavirus advices go viral on social media as well as speculation on coronavirus infected and death figures, creating panic among the people, said police’s cyber security team official Najmul Islam.</t>
  </si>
  <si>
    <t>Police headquarter's officials said that at least 14 cases under the digital security act were lodged along with two more general diaries in connection with spreading rumours in social media.</t>
  </si>
  <si>
    <t>07/04/2020 Newage; https://www.newagebd.net/article/103963/15-arrested-for-facebook-posts-on-coronavirus</t>
  </si>
  <si>
    <t>Ruhul Amin (22)</t>
  </si>
  <si>
    <t>Bargmara, Khulna</t>
  </si>
  <si>
    <t>Arrested for spreading rumours against Minister Obaidul Quader that he has been affected with Corona Virus.</t>
  </si>
  <si>
    <t>A case has been filed against him under Digital Security Act in Khulna Shadar Thana by Nafiur Rahman (DB Police)</t>
  </si>
  <si>
    <t>08/04/2020 Prothom Alo</t>
  </si>
  <si>
    <t>Mohammad Tajul Islam (42)</t>
  </si>
  <si>
    <t xml:space="preserve">Son of Tofazzol Hossain </t>
  </si>
  <si>
    <t>Munshirhat Bazae, Motlob Dokkhin, Chandpur</t>
  </si>
  <si>
    <t>RAB-11 detained for spreading perverted and nude pictures of ruling party leaders</t>
  </si>
  <si>
    <t>Case has been filed under Digital Security Act and Pornography Act by RAB-11 D.A.D. Motaleb Ali</t>
  </si>
  <si>
    <t>09/04/2020 Ittefaq</t>
  </si>
  <si>
    <t>Farhad Khan (23) &amp; Mahfuz Babu (33)</t>
  </si>
  <si>
    <t>Burichong, Cumilla</t>
  </si>
  <si>
    <t xml:space="preserve">Both of them were arrested late night due to a filed case against them by the local student wing leader of the ruling party AL. The case was filed because of publishing defamatory rumours in facebook against the local MP and Ex Law Minister Advocate Abdul Matin Khasru that he has been affected by Corona and died in BSMMU. </t>
  </si>
  <si>
    <t>Both were arrested under Digital Security Act</t>
  </si>
  <si>
    <t>11/04/2020 NayaDiganta</t>
  </si>
  <si>
    <t>Ikhtiar Uddin Azad</t>
  </si>
  <si>
    <t>Patnitola correspondent of Daily Observer, Daily Bhorer Dak, Daily Shonar Desh</t>
  </si>
  <si>
    <t>Patnitola, Naogaon</t>
  </si>
  <si>
    <t xml:space="preserve">Arrested for spreading rumours about a girl suiciding for not getting food because of hunger in his Facebook. The incident could not be verified by the police later on. </t>
  </si>
  <si>
    <t>A case was filed against him under Digital Security Act</t>
  </si>
  <si>
    <t>13/04/2020 Prothom Alo</t>
  </si>
  <si>
    <t>Siam Hosain (20)</t>
  </si>
  <si>
    <t>A college student</t>
  </si>
  <si>
    <t>Gabtoli, Bogura</t>
  </si>
  <si>
    <t xml:space="preserve">Arrested for creating fake facebook account in the name of Bangladesh Army and posting fake newsletters including job offers. </t>
  </si>
  <si>
    <t>A case has been filed against him on Digital Security Act 2018 by the cyber police and sent to jail</t>
  </si>
  <si>
    <t>Mir Monira (22)</t>
  </si>
  <si>
    <t>A young female student of a Private University</t>
  </si>
  <si>
    <t>Kushtia</t>
  </si>
  <si>
    <t xml:space="preserve">With the identity of Kushtia District Commissioner Monira made counterfeit documents and published it via electronic device with the help of her six other friends. She also spread it through facebook messenger. </t>
  </si>
  <si>
    <t>She was handed over to the police and sent to jail by filing a case under Digital Security Act by Senior Assistant Commissioner NDC Mohammad Musabberul Islam.</t>
  </si>
  <si>
    <t>18/04/2020 Prothom Alo and 19/04/2020 Jugantor</t>
  </si>
  <si>
    <t>Ahmed Sabbir (28)</t>
  </si>
  <si>
    <t xml:space="preserve">Student wing of Jamaat-E-Islami </t>
  </si>
  <si>
    <t>Shialchapor village, Shajahanpur, Bogura</t>
  </si>
  <si>
    <t xml:space="preserve">Cyber police unit of Bogura arrested Sabbir for making defematory comments against the Govt Ministers, Country's Independence and Sheikh Mujibur Rahman on Social media. </t>
  </si>
  <si>
    <t>Sub Inspector Sadhok Chanra filed a case against him under Digital Security Act.</t>
  </si>
  <si>
    <t>19/04/2020 Jugantor</t>
  </si>
  <si>
    <t>Iqlas Hossain Shohan (20)</t>
  </si>
  <si>
    <t>Kaliganj, Jhenaidah</t>
  </si>
  <si>
    <t>Arrested for making false statement about the local chairman for stealing government relief.</t>
  </si>
  <si>
    <t xml:space="preserve">A case was filed under the Digital Security Act by Rakhalgachi UP Chairman Mohidul Islam Montu </t>
  </si>
  <si>
    <t>20/04/2020 Jugantor</t>
  </si>
  <si>
    <t>Two unknown persons</t>
  </si>
  <si>
    <t>Phulpur, Mymensingh</t>
  </si>
  <si>
    <t>Police arrested two persons for spreading propaganda on facebook.</t>
  </si>
  <si>
    <t>A case was filed by a journalist named Mahmudul Hasan under the Digital Security Act against them with the Phulpur Police Station</t>
  </si>
  <si>
    <t>20/04/2020 Prothom Alo (Online/EPaper)</t>
  </si>
  <si>
    <t>A school boy</t>
  </si>
  <si>
    <t>Student</t>
  </si>
  <si>
    <t>Toltoliyapara, Natore</t>
  </si>
  <si>
    <t>The young student called all the governmental sectors along with social media to cause disturbance. He did this just for the heck of fun. Police Super Abul Hasnat confirmed that the kid called 333 (316 times), 16263 (63 times), 10655 (40 times), 109 (31 times) and 999 (23 times) to supply misinformation.</t>
  </si>
  <si>
    <t>He was arrested and a case has been filed under Digital Security Act against him.</t>
  </si>
  <si>
    <t>22/04/2020 Jugantor</t>
  </si>
  <si>
    <t>Eunus Miah alias Enu</t>
  </si>
  <si>
    <t>President of Labour wing of AL</t>
  </si>
  <si>
    <t>Sorail, Brahmanbaria</t>
  </si>
  <si>
    <t>Enu was arrested for organising a demonstration for not receiving governmental releif in the area. His point was that none of the villagers got the prescribed releif. Local UNO said Eunus spread the rumours that government funded 3000tk and one bag of rice for every head. Hence the massive protest took place .</t>
  </si>
  <si>
    <t>A total of 5-6 persons were accused in this case which was filed my 5no Ward member Omar Ali. Enu was arrested under Digital Security Act.</t>
  </si>
  <si>
    <t>24/04/2020 Ittefaq</t>
  </si>
  <si>
    <t>M R Rubel</t>
  </si>
  <si>
    <t>Journalist, Local Reporter of Daily Inqilab</t>
  </si>
  <si>
    <t>Uttarpara, Bhoirobpur, Bhoirob, kishoreganj</t>
  </si>
  <si>
    <t>Rubel published a facebook status criticising Bhoirob Health Sector, doctors, staff regarding the sample collection of Corona Virus. Local health complex staff reported it to higher officials of health sector as soon as it became viral. Case was filed with the permission of Higher officals of health sector and Rubel was arrested the very night from his house.</t>
  </si>
  <si>
    <t>Case was filed by the local health complex staff  Dr Bulbul Ahmed under Digital Security.</t>
  </si>
  <si>
    <t>25/04/2020 Jugantor &amp; ProthomAlo (Epaper)</t>
  </si>
  <si>
    <t>May 20</t>
  </si>
  <si>
    <t>Arrests under Digital Security Act: May 2020</t>
  </si>
  <si>
    <t>Romjan Ali Pramanik (45), Shanto Bonik (35), Khandaker Shahin (32)</t>
  </si>
  <si>
    <t>News editor of Daily Gramin Dorpon, Staff reporter, Publisher and Editor of Online Portal Narshingdi Pratidin</t>
  </si>
  <si>
    <t>Monohordi, Madhobdi, Narsingdi Sadar</t>
  </si>
  <si>
    <t>Police arrested them for publishing a report where a CNG driver died in the police custody at police line and it was alleged by locals and family that he died of torture by the police. Ghorashal camp in-charge Johirul Alam was quoted that the report was false, fabricated and baseless. He was also disgraced before the senior officials for this report</t>
  </si>
  <si>
    <t>Johirul Islam filed a case under Digital Security Act against them. Police sent them to jail after producing before the court</t>
  </si>
  <si>
    <t>Released on Bail on 17/06/2020. Ref: 18.06.2020 Prothom Alo</t>
  </si>
  <si>
    <t>01/05/2020 Prothom Alo and 18.06.2020 Prothom Alo</t>
  </si>
  <si>
    <t>Shahporan Alam Khan Rabbi and Mamun Hossain Rubel</t>
  </si>
  <si>
    <t>Youths</t>
  </si>
  <si>
    <t>Kalir Bazar, Faridganj, Chandpur</t>
  </si>
  <si>
    <t>The youths posted false and fabricated words against Faridganj Police in-charge by using fake Facebook id for last few days. The members of law enforcent agency arrested them. They seized their used mobile, laptop and desktop computer</t>
  </si>
  <si>
    <t>Case has been filed against them under Digital Security Act.</t>
  </si>
  <si>
    <t>01/05/2020 NayaDiganta</t>
  </si>
  <si>
    <t>Rony Shottarthi (22)</t>
  </si>
  <si>
    <t>Singair, Manikganj</t>
  </si>
  <si>
    <r>
      <rPr>
        <sz val="11"/>
        <color indexed="8"/>
        <rFont val="Calibri"/>
      </rPr>
      <t xml:space="preserve">Rony making deragatory comments on facebook against Hazrat Muhammad SWT. Officer-in-Charge Abdus Sattar confirmed this incident. </t>
    </r>
    <r>
      <rPr>
        <sz val="11"/>
        <color indexed="17"/>
        <rFont val="Calibri"/>
      </rPr>
      <t>Police arrested another alleged accused Sonjoy in this connection. Ref: 4 May 2020; Nayadiganta</t>
    </r>
  </si>
  <si>
    <t>Case has been filed against Rony and Sonjoy under Digital Security Act. Police arrested Rony</t>
  </si>
  <si>
    <t>03/05/2020 Jugantor</t>
  </si>
  <si>
    <t>Mohammad Solaiman Islam (40)</t>
  </si>
  <si>
    <t>Assitant Head Master of Terosri KN Institution</t>
  </si>
  <si>
    <t>Abudanga vilalge, Jionpur union, Doulotpur, Manikganj</t>
  </si>
  <si>
    <t>Police arrested Solaiman for posting the release of Maulana Delwar Hossain Sayedee on Facebook.</t>
  </si>
  <si>
    <t>Case has been filed by Shohag Babu, Cultural Secretary of Youth Wing AL against him under Digital Security Act</t>
  </si>
  <si>
    <t>04/05/2020 NayaDiganta</t>
  </si>
  <si>
    <t>Arafat Ali Apel</t>
  </si>
  <si>
    <t>Son of late Nurul Islam</t>
  </si>
  <si>
    <t>Birol, Dinajpur</t>
  </si>
  <si>
    <t>Police arrested him for spreading rumours</t>
  </si>
  <si>
    <t>Case has been filed against him under Digital Security Act</t>
  </si>
  <si>
    <t>04/05/2020 Jugantor</t>
  </si>
  <si>
    <t>Mahtab Uddin Talukder (45)</t>
  </si>
  <si>
    <t>Sunamganj District Correspomndent of SA TV &amp; Editor of Daily Haranchaler Kotha</t>
  </si>
  <si>
    <t>Balakpara, Dharmapasha, Sunamganj</t>
  </si>
  <si>
    <t>Mahtab posted a status on his Facebook page mentioning that Sunamganj-1 constituency lawmaker Moazzem Hossain Ratan has been arrested by Anti-Corruption Commission, though the news was not true. Police arrested him for fake news post.</t>
  </si>
  <si>
    <t>a local Awami League leader Benuar Hossain Khan filed a case under the Digital Security Act with Dharmapasha police  against him.</t>
  </si>
  <si>
    <t>05/05/2020 NewAgeBd</t>
  </si>
  <si>
    <t>Maolana Nurul Kabir (57)</t>
  </si>
  <si>
    <t xml:space="preserve">Principal of a Sitakunda Jubaidia Mohila Madrasa </t>
  </si>
  <si>
    <t>Sobhanbag, Sitakunda, Chittagong</t>
  </si>
  <si>
    <t xml:space="preserve">Police arrested from his residence for demanding release of the Jamayat Leader Maolana Delowar Hossain Sayeede and inciting others. </t>
  </si>
  <si>
    <t>Case was filed by Student Wing Conveynor of AL Saiful islam under Digital Security Act</t>
  </si>
  <si>
    <t>05/05/2020 Jugantor</t>
  </si>
  <si>
    <t>Mushtaq Ahmed, Ahmed Kabir Kishore, Didarul Islam Bhuiyan and Minhaj Mannan</t>
  </si>
  <si>
    <t>Businessman, Cartoonist, RastraChinta Organiser, DSE Stock Exchange Director</t>
  </si>
  <si>
    <t xml:space="preserve">The victims were picked up from their residence and later shown arrest on Digitar Security Act for ‘sullying’ the image of the country’s founding president Sheikh Mojibur Rahman, ‘hurting’ the spirit of the liberation war, and spreading rumours about COVID-19, army and other security forces among others, on social media. Mustaq and Kishore and Didarul, Mannan were sent to jail on 06/05/2020. It claimed that it found ‘anti-state chatting’ in their WhatsApp and messengers of Mushtaq, Minhaz and Didarul. </t>
  </si>
  <si>
    <t>A case filed under the Digital Security Act against 11 people including them with Ramna Police Station. Later, they were sent to jail.</t>
  </si>
  <si>
    <t>Victual High court rejected bail appeals of Kishore and Mushtaq on 18/05/2020</t>
  </si>
  <si>
    <t>06/05/2020 NewAgeBD</t>
  </si>
  <si>
    <t>Mohammad Shahidullah (52)</t>
  </si>
  <si>
    <t>Special correspondent of national daily Bangla Patrika</t>
  </si>
  <si>
    <t>South Rumaliarchara, Coxs Bazar</t>
  </si>
  <si>
    <t xml:space="preserve">Arrested for making deragatory remarks against another journalist where he said objectionable and false information about the Correspondent of SATV Shumon which damaged reputation. </t>
  </si>
  <si>
    <t>Case was filed by Shumon and the local court sent him to jail</t>
  </si>
  <si>
    <t>Mir Jamal, Sumon Sikder, Tinku &amp; Sogir Hossain</t>
  </si>
  <si>
    <t>Barguna correspondent of Banglanews24.com;  correspondent of News24, Bangla Tribune and Daily Desh Rupantor Correspondent; Confidants of the named journalist</t>
  </si>
  <si>
    <t>Barguna</t>
  </si>
  <si>
    <t>They were arrested for uploading shameful videos of a mother and a daughter which was captured by a person who broke in to the house late night and assaulted them. Mentioned mother in this case, filed a case against 7 persons. Mobile and Laptop has being seized from the arrestees. Asad Shabuj, Rabbi &amp; Rubel are the accused who hasn't been arrested yet.</t>
  </si>
  <si>
    <t xml:space="preserve">Case was filed by the housewife against 7 in total under Digital Security Act. Shumon and Jamal has been temporarily dismissed. </t>
  </si>
  <si>
    <t>08/05/2020 ProthomAlo</t>
  </si>
  <si>
    <t>Feroz Al Mamun (50)</t>
  </si>
  <si>
    <t>Son of Late Ramjan Ali Munshi</t>
  </si>
  <si>
    <t>Horirampur, Manikganj</t>
  </si>
  <si>
    <t>Police arrested for making deregatory remarks against Law Maker and Singer Momtaz Begum in facebook.</t>
  </si>
  <si>
    <t>Case was filed by Vice Chairman Azim Khan under Digital Security Act and remanded for seven days.</t>
  </si>
  <si>
    <t>13/05/2020 Jugantor</t>
  </si>
  <si>
    <t>Mohammad Shariful Islam</t>
  </si>
  <si>
    <t>Chemistry Teacher of Adarsha College</t>
  </si>
  <si>
    <t>Patgram Adarsha College, Lalmonirhat</t>
  </si>
  <si>
    <t xml:space="preserve">Police arrested for posting on facebook against the precautions of Covid-19 and challenging to prove him wrong. He also gave out his name, telephone number and national identification card. </t>
  </si>
  <si>
    <t>Sub Inspector Ashraful Islam filed the case against him and he was sent to prison</t>
  </si>
  <si>
    <t>13/05/2020 Ittefaq</t>
  </si>
  <si>
    <t>Aminur Haque Ripon (28)</t>
  </si>
  <si>
    <t>Leader of Student Wing BNP</t>
  </si>
  <si>
    <t>Belabaro, Aditmari, Lalmonirhat</t>
  </si>
  <si>
    <t>Police arrested for posting, sharing, spreading anti government and important persons of the government propoganda, false and indecent information on facebook. 10 photocopies of anti government propaganda, 2 mobile, 4 simcards, 1 memory card has been confiscated</t>
  </si>
  <si>
    <t>Case has been filed under Digital Security Act</t>
  </si>
  <si>
    <t>Mohammad Mostofa Ahmmed Alias Polash (27)</t>
  </si>
  <si>
    <t>Local Youth, Son of Late Amzad Hossain of Gazipur Ward 27</t>
  </si>
  <si>
    <t>Gazipur City Corporation</t>
  </si>
  <si>
    <t>RAB-1 Specialised Camp Commander Lt. Abdullah Al Mamun confirmed that Polash went on facebook live and criticised Prime Minister Eid releif of 2500tk and also spoke baseless words in the social media platform. He was arrested from Dakkhin Chayabithi and a mobile phone and a 28 page fake list of relief beneficiaries were confiscated.</t>
  </si>
  <si>
    <t>A case was filed against him with the Gazipur Sadar Police Station</t>
  </si>
  <si>
    <t>18/05/2020 NayaDiganta</t>
  </si>
  <si>
    <t>Shushanto Dasgupta</t>
  </si>
  <si>
    <t xml:space="preserve">Editor of Daily Amar Habiganj, Chairman of Platform - AMARMP.COM </t>
  </si>
  <si>
    <t>Chirakandi, Habiganj</t>
  </si>
  <si>
    <t xml:space="preserve">He was arrested from his residence for publishing news against the local MP of Habiganj-3 Abu Zahir that is apparently not true. Confirmed by OC Masuk Ali that he is sent to court. Law maker Abu Zahir said his public image has been compromised because of the published reports. </t>
  </si>
  <si>
    <t>Case has been filed by Habiganj Press Club Secretary Sayeduzzaman Zahir under Digital Security Act</t>
  </si>
  <si>
    <t>Bail petition has been rejected by Habiganj District and Session Judge on 02/06/2020, HC Grants bail on 15/06/2020</t>
  </si>
  <si>
    <t>21/05/2020 ProthomAlo</t>
  </si>
  <si>
    <t>Sirajul Islam</t>
  </si>
  <si>
    <t>Local Correspondent of Manabzamin</t>
  </si>
  <si>
    <t>Polashbari, Gaibandha</t>
  </si>
  <si>
    <t>Arrested from his residence in the case filed by Bus Owner of Fatema Paribahan and the President of Workers Union, Abdus Sobhan. Victim was vocal on social media against the issue of this company being active in the times of corona taking passengers to Dhaka in the amidst of lockdown, confirmed by OC Masudur Rahman.</t>
  </si>
  <si>
    <t>Case was filed by Abdus Sobhan, Owner of Fatema Paribahan under Digital Security Act</t>
  </si>
  <si>
    <t>27/05/2020 ProthomAlo</t>
  </si>
  <si>
    <t>Mohammad Moniruzzaman (45)</t>
  </si>
  <si>
    <t>Local Correspondent of Daily Vorer Dak. Former Local Councillor.</t>
  </si>
  <si>
    <t>Ranapasha, Nolchiti, Jhalokathi</t>
  </si>
  <si>
    <t>Victim came live on social media and uttered the words 'MP of no vote' which was defamatory to the UP chairman and to his party (Awamileague). So he was arrested from road nearby Nolchiti Hospital for the case filed by the UP Chairman. IO Abdul Halim Talukder confirmed that victim was arrested and will be produced before the court in due time.</t>
  </si>
  <si>
    <t>Case was filed by the local UP Chairman Masudur Rahman under Digital Security Act</t>
  </si>
  <si>
    <t>30/05/2020 ProthomAlo</t>
  </si>
  <si>
    <t>June 20</t>
  </si>
  <si>
    <t>Arrests under Digital Security Act (DSA): June 2020</t>
  </si>
  <si>
    <t>Pran Halder (55)</t>
  </si>
  <si>
    <t xml:space="preserve">Cousin of Union Parishad Chairman </t>
  </si>
  <si>
    <t>Nazirpur, Pirojpur</t>
  </si>
  <si>
    <t>Victim criticised and insulted Islam and Muhammad Swt in a facebook post from a Pharmacy Page. Local Officer-in-Charge Monirul Islam confirmed that Pharmcy businessman Riaz Uddin filed a written complaint to which victim was arrested from his own residence at late night.</t>
  </si>
  <si>
    <t xml:space="preserve">Following the complaint, a case has been filed under Digital Security Act </t>
  </si>
  <si>
    <t>03/06/2020 NayaDiganta</t>
  </si>
  <si>
    <t>Mihir Deb and Niharendu Chakrabarty</t>
  </si>
  <si>
    <t>Not reported</t>
  </si>
  <si>
    <t>Nasirnagar, Brahmanbaria</t>
  </si>
  <si>
    <t>Officer-in-Charge of Nasirnagar Police Station filed a case under DS Act against Mihir because Mihir had been posted a false news in his Facebook. On the otherhand, Niharendu also posted a false and fabricated news in his Facebook.</t>
  </si>
  <si>
    <t>They were arrested under DS Act. Both were denied bail from the Court</t>
  </si>
  <si>
    <t>4.6.2020 BD Pratidin</t>
  </si>
  <si>
    <t>Masuda Akter Poli</t>
  </si>
  <si>
    <t>Local Youth, Daughter of local Abdul Kuddus</t>
  </si>
  <si>
    <t>Shaturia, Manikganj</t>
  </si>
  <si>
    <t>Victim was arrested from her residence for making insulting and deregatory posts on facebook against the Prime Minister. She described her one of the most Inferior living human being. Other than that she posted indecent comments on leader of Awamileague.</t>
  </si>
  <si>
    <t>Case was filed on 04/06/20202 under DSA and sent to prison on 05/06/2020</t>
  </si>
  <si>
    <t>05/06/2020 NayaDiganta</t>
  </si>
  <si>
    <t>Naiumur Rahman Durjoy &amp; Rifat Sawdager</t>
  </si>
  <si>
    <t>Local Youth</t>
  </si>
  <si>
    <t>BorhanUddin, Bhola</t>
  </si>
  <si>
    <t xml:space="preserve">Local Press Club Organising Secretary Uzzal Hawlader filed the case against Durjoy and Rifat </t>
  </si>
  <si>
    <t>Sent to prison on 08/06/2020 in a case filed under DS Act</t>
  </si>
  <si>
    <t>09/06/2020 Jugantor</t>
  </si>
  <si>
    <t>Golam Kibria Tariq (46)</t>
  </si>
  <si>
    <t>Advocate and a member of Awami Lawyers Association</t>
  </si>
  <si>
    <t>Morelganj, Bagerhat</t>
  </si>
  <si>
    <t>Officer-in-Charge KM Azizul Islam confirmed that a case has been filed against the victim and subsequently arrested at around 8:00pm.</t>
  </si>
  <si>
    <t>Case has been filed under section 25 &amp; section 29 of DS Act by Jahangir Alam Forazi</t>
  </si>
  <si>
    <t>12/06/2020 BD Pratidin</t>
  </si>
  <si>
    <t>Two journalists including Abdur Razzak Raju</t>
  </si>
  <si>
    <t>President of Chunarughat Journalist Forum and not reported another one</t>
  </si>
  <si>
    <t>Habiganj</t>
  </si>
  <si>
    <t>Two local journalists were arrested under DS Act</t>
  </si>
  <si>
    <t>12.6.2020 BD Pratidin</t>
  </si>
  <si>
    <t xml:space="preserve">Sirajum Munira </t>
  </si>
  <si>
    <t>Lecturer of Begum Rokeya University, Rangpur</t>
  </si>
  <si>
    <t>Tajhat, Rangpur</t>
  </si>
  <si>
    <t>She was arrested from her home around midnight and sent to jail by a court hours later. Police confirmed that Murina made insulting remarks about Nasim on her Facebook page soon after he died on Saturday. She later deleted the post, apologising afterwards in another post. Police recieved the snapshot of  the first incident.</t>
  </si>
  <si>
    <t>Case was filed by the registrar of the University Abu Hena Mostafa under DS Act. University President of Student Wing Abu Monnaf Tusher also filed a written complaint to the police with similar allegations.</t>
  </si>
  <si>
    <t>Sirajum has been temporarily suspended from the University</t>
  </si>
  <si>
    <t>15/06/2020 Daily Star</t>
  </si>
  <si>
    <t>Kamal Hossain Alias Babu (25)</t>
  </si>
  <si>
    <t xml:space="preserve">Local Youth </t>
  </si>
  <si>
    <t>Bularati, Satkhira</t>
  </si>
  <si>
    <t>Victim posted a status on facebook writing about death from a fake account named Sohana Parvin. Coincidentally Ex Health Minister and Religion Minister died on the same day so it was presumed that the status was an indication to them. He was arrested with the phone on his hand.</t>
  </si>
  <si>
    <t>Case was filed by local Ruling party leader of Ward-1 Mujibur Rahman under DS Act</t>
  </si>
  <si>
    <t>16/06/2020 BanglaTribune (Online)</t>
  </si>
  <si>
    <t>Abdur Rahim (26)</t>
  </si>
  <si>
    <t>Son of Local Nayeb Ali</t>
  </si>
  <si>
    <t>Debiganj, Panchagarh</t>
  </si>
  <si>
    <t>Investigation Officer Abdur Razzak confirmed that Rohim posted a shortlist of the future cabinet minister with by putting War Crime Convict and Jamayat Leader Sayeedi. He was arrested after midnight and his mobile phone was confiscated.</t>
  </si>
  <si>
    <t>Police Golzar filed the case under DS Act section 15, 29, 31.</t>
  </si>
  <si>
    <t>Sikander Hossain Akbori (27)</t>
  </si>
  <si>
    <t>Imam of a Masjid. Son of Late Shomon Ali of 15 no Muradpur Union</t>
  </si>
  <si>
    <t>Baniachang, Habiganj</t>
  </si>
  <si>
    <t>Victim posted a status insulting the ex health minister who just died, Mohammad Nasim on 13th June.</t>
  </si>
  <si>
    <t>Case was filed under DS Act against him</t>
  </si>
  <si>
    <t>16/06/2020 NayaDiganta</t>
  </si>
  <si>
    <t>Kazi Jahidur Rahman</t>
  </si>
  <si>
    <t>Lecturer of Rajshahi University of Computer Science</t>
  </si>
  <si>
    <t>Rajshahi</t>
  </si>
  <si>
    <t>Arrested from his residence for making deregatory remarks against the Nasim. No action has been taken by the univeristy authority just yet.</t>
  </si>
  <si>
    <t>Case was filed by ruling party leader Advocate Taposh Kumar Saha under DS Act</t>
  </si>
  <si>
    <t>18/06/2020 ProthomALo</t>
  </si>
  <si>
    <t>Mohammad Shiblu Miah (36)</t>
  </si>
  <si>
    <t>Son of Late Keru Miah</t>
  </si>
  <si>
    <t>Kotiadi, Kishoreganj</t>
  </si>
  <si>
    <t>RAB-14 CPC-2 team detained Shiblu from the Bazar area at 2am. Shiblu used a facebook account named "Zia's Army Kotiadi' from where he posted deregatory posts against the Prime Minister Shiekha Hasina. Assistant Superintendent of Police Akkas ali confirmed that he was handed over to the police.</t>
  </si>
  <si>
    <t>Case is being prepared against him under DS Act.</t>
  </si>
  <si>
    <t>19/06/2020 NayaDiganta</t>
  </si>
  <si>
    <t>Delwar Hossain (28)</t>
  </si>
  <si>
    <t>Local Youth of Bahadurpur Village</t>
  </si>
  <si>
    <t>Borolekha, Moulvibazar</t>
  </si>
  <si>
    <t>Arrested for making untruthful and deregatory status on facebook against governement and its different wings</t>
  </si>
  <si>
    <t>Four others were accused in this case under DS Act</t>
  </si>
  <si>
    <t>20/06/2020 ProthomAlo (Online)</t>
  </si>
  <si>
    <t>Mohammad Emon (14)</t>
  </si>
  <si>
    <t>9th Grade School Student of Paragao High School</t>
  </si>
  <si>
    <t>Arrested from his residence for making insulting and defaming post on facebook regarding the PrimeMinister Sheikha Hasina, confirmed by OC Mohammad Main Uddin.</t>
  </si>
  <si>
    <t>Case was filed by local Youth Wing leader of Ruling Party Hanif Mohammad Nipun under DS Act</t>
  </si>
  <si>
    <t>Emon was produced before court and sent to Juvenile Correction Centre in Gazipur</t>
  </si>
  <si>
    <t>23/06/2020 Daily Star</t>
  </si>
  <si>
    <t xml:space="preserve">Khandaker Mostaq Ahmed </t>
  </si>
  <si>
    <t>Local Youth, Son of Khandaker Abul Kashem</t>
  </si>
  <si>
    <t>Atowari, Panchagarh</t>
  </si>
  <si>
    <t>Arrested for deregatory remarks against Sheikha Mujibur Rahman on social Media.</t>
  </si>
  <si>
    <t>Officer-in-Charge Mohammad Izar Uddin confirmed that Upazilla Ruling part Organising Secretary Mohammad Emdadul Haque filed the case under DS Act.</t>
  </si>
  <si>
    <t>25/06/2020 Ittefaq</t>
  </si>
  <si>
    <t>July 19</t>
  </si>
  <si>
    <t>Arrests under Digital Security Act: July 2019</t>
  </si>
  <si>
    <t>Alauddin (40)</t>
  </si>
  <si>
    <t>Bhaberachar area under Gazaria Police Station in Munshiganj District</t>
  </si>
  <si>
    <t xml:space="preserve">Police arrested a man named Alauddin from Bhaberachar area under Gazaria Police Station in Munshiganj District, for allegedly sharing distorted pictures of Prime Minister Sheikh Hasina and her son Sajib Wazed Joy on Facebook. </t>
  </si>
  <si>
    <t>A case has been filed against him under the Digital Security Act</t>
  </si>
  <si>
    <t>19.7.19 Jugantor and Odhikar gathered information</t>
  </si>
  <si>
    <t>August 19</t>
  </si>
  <si>
    <t>Arrests under Digital Security Act: August 2019</t>
  </si>
  <si>
    <t>Mohammad Milton Hawlader (19)</t>
  </si>
  <si>
    <t>Rajoir, Madaripur</t>
  </si>
  <si>
    <t>Rab detained Milton as he spreading rumour against prime minister Sheikh Hasina's diseases</t>
  </si>
  <si>
    <t>A case was filed against Milton under Digital Security Act</t>
  </si>
  <si>
    <t>2.8.19 Manabzamin</t>
  </si>
  <si>
    <t>Shaheen Rahman</t>
  </si>
  <si>
    <t>Publisher and editor of Prothom Shomoy, an online news portal</t>
  </si>
  <si>
    <t>Police arrested Shaheen, a journalist for spreading hate speech against politicians and well-known public figures for a long time on Facebook.</t>
  </si>
  <si>
    <t xml:space="preserve">A case was filed against him under the Digital Security Act </t>
  </si>
  <si>
    <t>23.8.19</t>
  </si>
  <si>
    <t>24.8.19 Newage</t>
  </si>
  <si>
    <t>Sujan Dash (30)</t>
  </si>
  <si>
    <t>Lohagora, Chattogram</t>
  </si>
  <si>
    <t>Police arrested Sujan as he posted anti state and anti religious sentiment on Facebook</t>
  </si>
  <si>
    <t>24.8.19</t>
  </si>
  <si>
    <t>25.8.19 Manabzamin</t>
  </si>
  <si>
    <t>September 19</t>
  </si>
  <si>
    <t>Arrests under Digital Security Act: September 2019</t>
  </si>
  <si>
    <t xml:space="preserve">Harun-ur-Rashid </t>
  </si>
  <si>
    <t>Boalkhali, Chattogram</t>
  </si>
  <si>
    <t>Police arrested Harun as he posted comment against Chattogram-8 constituency's law maker Mainuddin Khan Badal on his Facebook</t>
  </si>
  <si>
    <t>A case was filed against him under Digital Security and ICT Act</t>
  </si>
  <si>
    <t>13.9.19</t>
  </si>
  <si>
    <t>15.9.19 Jugantor</t>
  </si>
  <si>
    <t>October 19</t>
  </si>
  <si>
    <t>Arrests under Digital Security Act: October 2019</t>
  </si>
  <si>
    <t>Shahriar Islam Shanto (22)</t>
  </si>
  <si>
    <t>Bakshiganj, Jamalpur</t>
  </si>
  <si>
    <t>Police arrested Shanto as he spreads a college girl's objectionable photos on Facebook and Messenger</t>
  </si>
  <si>
    <t>A case was filed under Digital Security Act against Shanto</t>
  </si>
  <si>
    <t>9.10.19 Nayadiganta</t>
  </si>
  <si>
    <t>Major (Retd.) Hafiz Uddin Ahmad</t>
  </si>
  <si>
    <t>Vice-Chairman of BNP</t>
  </si>
  <si>
    <t>Members of law enforcement agency had arrested Major Hafiz from Hazrat Shahjalal International Airport in allegedly accused of accused of being involved in the “sending of false, misleading, fabricated, and ill-motivated information about intelligence and law enforcement agencies via email”.</t>
  </si>
  <si>
    <t>A case was filed under Digital Security Act against Hafiz</t>
  </si>
  <si>
    <t>He got bail a day after his arrest</t>
  </si>
  <si>
    <t>12.10.19</t>
  </si>
  <si>
    <t>13.10.19 Prothom Ao</t>
  </si>
  <si>
    <t>Munir Uddin Ahmad</t>
  </si>
  <si>
    <t>The daily New Nation newspaper</t>
  </si>
  <si>
    <t>Borhanuddin, Bhola</t>
  </si>
  <si>
    <t>Police arrested Munir Uddin for posted a news relating to Borhanuddin's clash</t>
  </si>
  <si>
    <t>A case was filed under Digital Security Act against Munir</t>
  </si>
  <si>
    <t>20.10.19</t>
  </si>
  <si>
    <t>22.10.19 Prothom Alo</t>
  </si>
  <si>
    <t>Ratul Rahman</t>
  </si>
  <si>
    <t>Keshabpur area of Rajshahi city</t>
  </si>
  <si>
    <t xml:space="preserve">RAB detained Ratul allegedly for distorting prime minister Sheikh Hasina’s image and uploading the distorted version through ‘offensive’ posts on Facebook </t>
  </si>
  <si>
    <t>Members of RAB detained him. The case filed against Ratul, was under the Digital Security Act</t>
  </si>
  <si>
    <t>22.10.19</t>
  </si>
  <si>
    <t>25.10.19 Newage</t>
  </si>
  <si>
    <t>Mohammad Abed Ali and Mosharraf Hossain</t>
  </si>
  <si>
    <t>Birganj press club president and secretary</t>
  </si>
  <si>
    <t>Birganj, Dinajpur</t>
  </si>
  <si>
    <t>Police arrested them for publishing false news against Nijpara union parishad chairman M A Khaleque Sarker</t>
  </si>
  <si>
    <t>Khaleque Sarker filed a case against them under Digital Security Act</t>
  </si>
  <si>
    <t>24.10.19</t>
  </si>
  <si>
    <t>26.10.19 Manabzamin</t>
  </si>
  <si>
    <t>Mohammad Shahin Khandakar (52)</t>
  </si>
  <si>
    <t>An activist of Human Rights Riview Socity and a journalist</t>
  </si>
  <si>
    <t>Mohammadpur, Dhaka</t>
  </si>
  <si>
    <t>RAB-2 detained Shahin Khandakar to spread rumor relating to drive against casino and anti corruption. However he posted obscene and false information against national leader</t>
  </si>
  <si>
    <t>A case was filed against Shahin under Digital Security Act</t>
  </si>
  <si>
    <t>31.10.19</t>
  </si>
  <si>
    <t>2.11.19 Jugantor</t>
  </si>
  <si>
    <t>November 19</t>
  </si>
  <si>
    <t>Arrests under Digital Security Act: November 2019</t>
  </si>
  <si>
    <t>Azizur Bishwas (30)</t>
  </si>
  <si>
    <t>A local youth</t>
  </si>
  <si>
    <t>Lohagora, Narail</t>
  </si>
  <si>
    <t>Police have arrested a local Azizur for posting objectionable post using a photo of a ninth-grade student on Facebook with a fake ID named 'Jannatul Mitu'.</t>
  </si>
  <si>
    <t>A case was filed against Azizur under Digital Security Act</t>
  </si>
  <si>
    <t>5.11.19</t>
  </si>
  <si>
    <t>7.11.19 Nayadiganta</t>
  </si>
  <si>
    <t>Muntasir Billah, Sajib and Shaon</t>
  </si>
  <si>
    <t>News Editor of Jago TV and two other journalists</t>
  </si>
  <si>
    <t>Jago TV, an online portal published an untruthful news against Bhola-3 law maker Abdullah Al Islam Jacob. He filed a case and police arrested them</t>
  </si>
  <si>
    <t>Law Maker Abdullah Al Islam Jacob, filed a case under Digital Security Act against them</t>
  </si>
  <si>
    <t>18.11.19 19.11.19</t>
  </si>
  <si>
    <t>20.11.19 Prothom Alo</t>
  </si>
  <si>
    <t>December 19</t>
  </si>
  <si>
    <t>Arrests under Digital Security Act: December 2019</t>
  </si>
  <si>
    <t>Ujjal Kumar Roy</t>
  </si>
  <si>
    <t>Chilmari, Kurigram</t>
  </si>
  <si>
    <t>On 30 November Ujjal posting a distorted pictures of Hazrat Muhammad (SM) in his Facebook. On 9 December police arrested him</t>
  </si>
  <si>
    <t>A case was filed under Digital Security Act against Ujjal</t>
  </si>
  <si>
    <t>9.12.19</t>
  </si>
  <si>
    <t>10.12.19 Manabzamin</t>
  </si>
  <si>
    <t>Abul Asad</t>
  </si>
  <si>
    <t>Editor of daily Sangram newspaper</t>
  </si>
  <si>
    <t xml:space="preserve">On 13 December night, police took Abul Asad into custody for terming the executed war criminal Abdul Quader Mollah a "martyr" in a news published in the paper on 12 December. The arrest came after activists of Muktijuddho Mancha, a platform of freedom fighters' descendants, vandalized the office of the daily in Dhaka. </t>
  </si>
  <si>
    <t xml:space="preserve">Mohammad Afzal Hossain filed a case against him under the Digital Security Act with Hatirjheel police station. A Dhaka court has placed Abul Asad on a three-day remand under police custody </t>
  </si>
  <si>
    <t>13.12.19</t>
  </si>
  <si>
    <t>14.12.19 Dhaka Tribune</t>
  </si>
  <si>
    <t>Stats 20</t>
  </si>
  <si>
    <t>Arrest under Digital Security Act: (January-December) 2020</t>
  </si>
  <si>
    <t>Months</t>
  </si>
  <si>
    <t>No. of arrest</t>
  </si>
  <si>
    <t>January</t>
  </si>
  <si>
    <t>February</t>
  </si>
  <si>
    <t>March</t>
  </si>
  <si>
    <t>April</t>
  </si>
  <si>
    <t>May</t>
  </si>
  <si>
    <t>June</t>
  </si>
  <si>
    <t>July</t>
  </si>
  <si>
    <t>August</t>
  </si>
  <si>
    <t>September</t>
  </si>
  <si>
    <t>October</t>
  </si>
  <si>
    <t>November</t>
  </si>
  <si>
    <t>December</t>
  </si>
</sst>
</file>

<file path=xl/styles.xml><?xml version="1.0" encoding="utf-8"?>
<styleSheet xmlns="http://schemas.openxmlformats.org/spreadsheetml/2006/main">
  <numFmts count="1">
    <numFmt numFmtId="0" formatCode="General"/>
  </numFmts>
  <fonts count="11">
    <font>
      <sz val="11"/>
      <color indexed="8"/>
      <name val="Calibri"/>
    </font>
    <font>
      <sz val="12"/>
      <color indexed="8"/>
      <name val="Calibri"/>
    </font>
    <font>
      <sz val="14"/>
      <color indexed="8"/>
      <name val="Calibri"/>
    </font>
    <font>
      <sz val="12"/>
      <color indexed="8"/>
      <name val="Helvetica Neue"/>
    </font>
    <font>
      <u val="single"/>
      <sz val="12"/>
      <color indexed="11"/>
      <name val="Calibri"/>
    </font>
    <font>
      <sz val="14"/>
      <color indexed="8"/>
      <name val="Calibri"/>
    </font>
    <font>
      <b val="1"/>
      <sz val="18"/>
      <color indexed="8"/>
      <name val="Calibri"/>
    </font>
    <font>
      <b val="1"/>
      <sz val="12"/>
      <color indexed="8"/>
      <name val="Calibri"/>
    </font>
    <font>
      <b val="1"/>
      <sz val="11"/>
      <color indexed="8"/>
      <name val="Calibri"/>
    </font>
    <font>
      <sz val="11"/>
      <color indexed="17"/>
      <name val="Calibri"/>
    </font>
    <font>
      <b val="1"/>
      <sz val="14"/>
      <color indexed="8"/>
      <name val="Calibri"/>
    </font>
  </fonts>
  <fills count="9">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8"/>
        <bgColor auto="1"/>
      </patternFill>
    </fill>
  </fills>
  <borders count="11">
    <border>
      <left/>
      <right/>
      <top/>
      <bottom/>
      <diagonal/>
    </border>
    <border>
      <left style="thin">
        <color indexed="13"/>
      </left>
      <right style="thin">
        <color indexed="13"/>
      </right>
      <top style="thin">
        <color indexed="13"/>
      </top>
      <bottom style="thin">
        <color indexed="13"/>
      </bottom>
      <diagonal/>
    </border>
    <border>
      <left style="thin">
        <color indexed="13"/>
      </left>
      <right style="thin">
        <color indexed="13"/>
      </right>
      <top style="thin">
        <color indexed="13"/>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13"/>
      </left>
      <right style="thin">
        <color indexed="8"/>
      </right>
      <top style="thin">
        <color indexed="13"/>
      </top>
      <bottom style="thin">
        <color indexed="13"/>
      </bottom>
      <diagonal/>
    </border>
    <border>
      <left style="thin">
        <color indexed="8"/>
      </left>
      <right style="thin">
        <color indexed="13"/>
      </right>
      <top style="thin">
        <color indexed="13"/>
      </top>
      <bottom style="thin">
        <color indexed="13"/>
      </bottom>
      <diagonal/>
    </border>
    <border>
      <left style="thin">
        <color indexed="13"/>
      </left>
      <right style="thin">
        <color indexed="8"/>
      </right>
      <top style="thin">
        <color indexed="8"/>
      </top>
      <bottom style="thin">
        <color indexed="13"/>
      </bottom>
      <diagonal/>
    </border>
    <border>
      <left style="thin">
        <color indexed="8"/>
      </left>
      <right style="thin">
        <color indexed="13"/>
      </right>
      <top style="thin">
        <color indexed="8"/>
      </top>
      <bottom style="thin">
        <color indexed="13"/>
      </bottom>
      <diagonal/>
    </border>
  </borders>
  <cellStyleXfs count="1">
    <xf numFmtId="0" fontId="0" applyNumberFormat="0" applyFont="1" applyFill="0" applyBorder="0" applyAlignment="1" applyProtection="0">
      <alignment vertical="bottom"/>
    </xf>
  </cellStyleXfs>
  <cellXfs count="56">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0" fontId="0" fillId="4" borderId="1" applyNumberFormat="0" applyFont="1" applyFill="1" applyBorder="1" applyAlignment="1" applyProtection="0">
      <alignment vertical="bottom"/>
    </xf>
    <xf numFmtId="0" fontId="0" fillId="4" borderId="2" applyNumberFormat="0" applyFont="1" applyFill="1" applyBorder="1" applyAlignment="1" applyProtection="0">
      <alignment vertical="bottom"/>
    </xf>
    <xf numFmtId="49" fontId="6" fillId="5" borderId="3" applyNumberFormat="1" applyFont="1" applyFill="1" applyBorder="1" applyAlignment="1" applyProtection="0">
      <alignment horizontal="center" vertical="center" wrapText="1"/>
    </xf>
    <xf numFmtId="0" fontId="6" fillId="5" borderId="4" applyNumberFormat="0" applyFont="1" applyFill="1" applyBorder="1" applyAlignment="1" applyProtection="0">
      <alignment horizontal="center" vertical="center" wrapText="1"/>
    </xf>
    <xf numFmtId="0" fontId="6" fillId="5" borderId="5" applyNumberFormat="0" applyFont="1" applyFill="1" applyBorder="1" applyAlignment="1" applyProtection="0">
      <alignment horizontal="center" vertical="center" wrapText="1"/>
    </xf>
    <xf numFmtId="49" fontId="7" fillId="6" borderId="6" applyNumberFormat="1" applyFont="1" applyFill="1" applyBorder="1" applyAlignment="1" applyProtection="0">
      <alignment horizontal="center" vertical="center" wrapText="1"/>
    </xf>
    <xf numFmtId="0" fontId="0" fillId="4" borderId="6" applyNumberFormat="1" applyFont="1" applyFill="1" applyBorder="1" applyAlignment="1" applyProtection="0">
      <alignment vertical="bottom"/>
    </xf>
    <xf numFmtId="49" fontId="0" fillId="4" borderId="6" applyNumberFormat="1" applyFont="1" applyFill="1" applyBorder="1" applyAlignment="1" applyProtection="0">
      <alignment vertical="bottom"/>
    </xf>
    <xf numFmtId="0" fontId="0" fillId="4" borderId="6" applyNumberFormat="0" applyFont="1" applyFill="1" applyBorder="1" applyAlignment="1" applyProtection="0">
      <alignment vertical="bottom"/>
    </xf>
    <xf numFmtId="0" fontId="0" fillId="4" borderId="6" applyNumberFormat="1" applyFont="1" applyFill="1" applyBorder="1" applyAlignment="1" applyProtection="0">
      <alignment horizontal="center" vertical="center" wrapText="1"/>
    </xf>
    <xf numFmtId="49" fontId="0" fillId="4" borderId="6" applyNumberFormat="1" applyFont="1" applyFill="1" applyBorder="1" applyAlignment="1" applyProtection="0">
      <alignment horizontal="center" vertical="center" wrapText="1"/>
    </xf>
    <xf numFmtId="0" fontId="0" fillId="4" borderId="6" applyNumberFormat="0" applyFont="1" applyFill="1" applyBorder="1" applyAlignment="1" applyProtection="0">
      <alignment horizontal="center" vertical="center" wrapText="1"/>
    </xf>
    <xf numFmtId="0" fontId="8" fillId="7" borderId="6" applyNumberFormat="0" applyFont="1" applyFill="1" applyBorder="1" applyAlignment="1" applyProtection="0">
      <alignment horizontal="center" vertical="center" wrapText="1"/>
    </xf>
    <xf numFmtId="49" fontId="8" fillId="7" borderId="6" applyNumberFormat="1" applyFont="1" applyFill="1" applyBorder="1" applyAlignment="1" applyProtection="0">
      <alignment horizontal="center" vertical="center" wrapText="1"/>
    </xf>
    <xf numFmtId="0" fontId="8" fillId="7" borderId="6" applyNumberFormat="1" applyFont="1" applyFill="1" applyBorder="1" applyAlignment="1" applyProtection="0">
      <alignment horizontal="center" vertical="center" wrapText="1"/>
    </xf>
    <xf numFmtId="0" fontId="0" applyNumberFormat="1" applyFont="1" applyFill="0" applyBorder="0" applyAlignment="1" applyProtection="0">
      <alignment vertical="bottom"/>
    </xf>
    <xf numFmtId="15" fontId="0" fillId="4" borderId="6" applyNumberFormat="1" applyFont="1" applyFill="1" applyBorder="1" applyAlignment="1" applyProtection="0">
      <alignment horizontal="center" vertical="center" wrapText="1"/>
    </xf>
    <xf numFmtId="0" fontId="9" fillId="4" borderId="6" applyNumberFormat="0" applyFont="1" applyFill="1" applyBorder="1" applyAlignment="1" applyProtection="0">
      <alignment horizontal="center" vertical="center" wrapText="1"/>
    </xf>
    <xf numFmtId="0" fontId="0" applyNumberFormat="1" applyFont="1" applyFill="0" applyBorder="0" applyAlignment="1" applyProtection="0">
      <alignment vertical="bottom"/>
    </xf>
    <xf numFmtId="49" fontId="10" fillId="5" borderId="3" applyNumberFormat="1" applyFont="1" applyFill="1" applyBorder="1" applyAlignment="1" applyProtection="0">
      <alignment horizontal="center" vertical="center" wrapText="1"/>
    </xf>
    <xf numFmtId="0" fontId="10" fillId="5" borderId="4" applyNumberFormat="0" applyFont="1" applyFill="1" applyBorder="1" applyAlignment="1" applyProtection="0">
      <alignment horizontal="center" vertical="center" wrapText="1"/>
    </xf>
    <xf numFmtId="0" fontId="10" fillId="5" borderId="5" applyNumberFormat="0" applyFont="1" applyFill="1" applyBorder="1" applyAlignment="1" applyProtection="0">
      <alignment horizontal="center" vertical="center" wrapText="1"/>
    </xf>
    <xf numFmtId="49" fontId="8" fillId="6" borderId="6" applyNumberFormat="1" applyFont="1" applyFill="1" applyBorder="1" applyAlignment="1" applyProtection="0">
      <alignment horizontal="center" vertical="center" wrapText="1"/>
    </xf>
    <xf numFmtId="14" fontId="0" fillId="4" borderId="6" applyNumberFormat="1" applyFont="1" applyFill="1" applyBorder="1" applyAlignment="1" applyProtection="0">
      <alignment horizontal="center" vertical="center" wrapText="1"/>
    </xf>
    <xf numFmtId="0" fontId="0" applyNumberFormat="1" applyFont="1" applyFill="0" applyBorder="0" applyAlignment="1" applyProtection="0">
      <alignment vertical="bottom"/>
    </xf>
    <xf numFmtId="14" fontId="0" fillId="4" borderId="6" applyNumberFormat="1" applyFont="1" applyFill="1" applyBorder="1" applyAlignment="1" applyProtection="0">
      <alignment vertical="bottom"/>
    </xf>
    <xf numFmtId="14" fontId="8" fillId="7" borderId="6" applyNumberFormat="1" applyFont="1" applyFill="1" applyBorder="1" applyAlignment="1" applyProtection="0">
      <alignment horizontal="center" vertical="center" wrapText="1"/>
    </xf>
    <xf numFmtId="0" fontId="0" applyNumberFormat="1" applyFont="1" applyFill="0" applyBorder="0" applyAlignment="1" applyProtection="0">
      <alignment vertical="bottom"/>
    </xf>
    <xf numFmtId="49" fontId="9" fillId="4" borderId="6" applyNumberFormat="1" applyFont="1" applyFill="1" applyBorder="1" applyAlignment="1" applyProtection="0">
      <alignment horizontal="center" vertical="center" wrapText="1"/>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49" fontId="0" fillId="8" borderId="6" applyNumberFormat="1" applyFont="1" applyFill="1" applyBorder="1" applyAlignment="1" applyProtection="0">
      <alignment horizontal="center" vertical="center" wrapText="1"/>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fillId="4" borderId="7" applyNumberFormat="0" applyFont="1" applyFill="1" applyBorder="1" applyAlignment="1" applyProtection="0">
      <alignment vertical="bottom"/>
    </xf>
    <xf numFmtId="49" fontId="10" fillId="4" borderId="6" applyNumberFormat="1" applyFont="1" applyFill="1" applyBorder="1" applyAlignment="1" applyProtection="0">
      <alignment horizontal="center" vertical="center" wrapText="1"/>
    </xf>
    <xf numFmtId="0" fontId="10" fillId="4" borderId="6" applyNumberFormat="0" applyFont="1" applyFill="1" applyBorder="1" applyAlignment="1" applyProtection="0">
      <alignment horizontal="center" vertical="center" wrapText="1"/>
    </xf>
    <xf numFmtId="0" fontId="0" fillId="4" borderId="8" applyNumberFormat="0" applyFont="1" applyFill="1" applyBorder="1" applyAlignment="1" applyProtection="0">
      <alignment vertical="bottom"/>
    </xf>
    <xf numFmtId="0" fontId="8" fillId="4" borderId="9" applyNumberFormat="0" applyFont="1" applyFill="1" applyBorder="1" applyAlignment="1" applyProtection="0">
      <alignment horizontal="center" vertical="center" wrapText="1"/>
    </xf>
    <xf numFmtId="49" fontId="8" fillId="4" borderId="6" applyNumberFormat="1" applyFont="1" applyFill="1" applyBorder="1" applyAlignment="1" applyProtection="0">
      <alignment horizontal="center" vertical="center" wrapText="1"/>
    </xf>
    <xf numFmtId="0" fontId="8" fillId="4" borderId="10" applyNumberFormat="0" applyFont="1" applyFill="1" applyBorder="1" applyAlignment="1" applyProtection="0">
      <alignment horizontal="center" vertical="center" wrapText="1"/>
    </xf>
    <xf numFmtId="0" fontId="8" fillId="4" borderId="7" applyNumberFormat="0" applyFont="1" applyFill="1" applyBorder="1" applyAlignment="1" applyProtection="0">
      <alignment horizontal="center" vertical="center" wrapText="1"/>
    </xf>
    <xf numFmtId="0" fontId="8" fillId="4" borderId="8" applyNumberFormat="0" applyFont="1" applyFill="1" applyBorder="1" applyAlignment="1" applyProtection="0">
      <alignment horizontal="center" vertical="center" wrapText="1"/>
    </xf>
    <xf numFmtId="0" fontId="0" fillId="4" borderId="7" applyNumberFormat="0" applyFont="1" applyFill="1" applyBorder="1" applyAlignment="1" applyProtection="0">
      <alignment horizontal="center" vertical="center" wrapText="1"/>
    </xf>
    <xf numFmtId="0" fontId="0" fillId="4" borderId="8" applyNumberFormat="0" applyFont="1" applyFill="1" applyBorder="1" applyAlignment="1" applyProtection="0">
      <alignment horizontal="center" vertical="center"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ffffff"/>
      <rgbColor rgb="ffaaaaaa"/>
      <rgbColor rgb="fffea746"/>
      <rgbColor rgb="ff63aafe"/>
      <rgbColor rgb="ffffc000"/>
      <rgbColor rgb="ffdd0806"/>
      <rgbColor rgb="ffffff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drawings/_rels/drawing1.xml.rels><?xml version="1.0" encoding="UTF-8"?>
<Relationships xmlns="http://schemas.openxmlformats.org/package/2006/relationships"><Relationship Id="rId1" Type="http://schemas.openxmlformats.org/officeDocument/2006/relationships/image" Target="../media/image1.png"/></Relationships>

</file>

<file path=xl/drawings/_rels/drawing10.xml.rels><?xml version="1.0" encoding="UTF-8"?>
<Relationships xmlns="http://schemas.openxmlformats.org/package/2006/relationships"><Relationship Id="rId1" Type="http://schemas.openxmlformats.org/officeDocument/2006/relationships/image" Target="../media/image1.png"/></Relationships>

</file>

<file path=xl/drawings/_rels/drawing11.xml.rels><?xml version="1.0" encoding="UTF-8"?>
<Relationships xmlns="http://schemas.openxmlformats.org/package/2006/relationships"><Relationship Id="rId1" Type="http://schemas.openxmlformats.org/officeDocument/2006/relationships/image" Target="../media/image1.png"/></Relationships>

</file>

<file path=xl/drawings/_rels/drawing12.xml.rels><?xml version="1.0" encoding="UTF-8"?>
<Relationships xmlns="http://schemas.openxmlformats.org/package/2006/relationships"><Relationship Id="rId1" Type="http://schemas.openxmlformats.org/officeDocument/2006/relationships/image" Target="../media/image1.png"/></Relationships>

</file>

<file path=xl/drawings/_rels/drawing13.xml.rels><?xml version="1.0" encoding="UTF-8"?>
<Relationships xmlns="http://schemas.openxmlformats.org/package/2006/relationships"><Relationship Id="rId1" Type="http://schemas.openxmlformats.org/officeDocument/2006/relationships/image" Target="../media/image1.png"/></Relationships>

</file>

<file path=xl/drawings/_rels/drawing2.xml.rels><?xml version="1.0" encoding="UTF-8"?>
<Relationships xmlns="http://schemas.openxmlformats.org/package/2006/relationships"><Relationship Id="rId1" Type="http://schemas.openxmlformats.org/officeDocument/2006/relationships/image" Target="../media/image1.png"/></Relationships>

</file>

<file path=xl/drawings/_rels/drawing3.xml.rels><?xml version="1.0" encoding="UTF-8"?>
<Relationships xmlns="http://schemas.openxmlformats.org/package/2006/relationships"><Relationship Id="rId1" Type="http://schemas.openxmlformats.org/officeDocument/2006/relationships/image" Target="../media/image1.png"/></Relationships>

</file>

<file path=xl/drawings/_rels/drawing4.xml.rels><?xml version="1.0" encoding="UTF-8"?>
<Relationships xmlns="http://schemas.openxmlformats.org/package/2006/relationships"><Relationship Id="rId1" Type="http://schemas.openxmlformats.org/officeDocument/2006/relationships/image" Target="../media/image1.png"/></Relationships>

</file>

<file path=xl/drawings/_rels/drawing5.xml.rels><?xml version="1.0" encoding="UTF-8"?>
<Relationships xmlns="http://schemas.openxmlformats.org/package/2006/relationships"><Relationship Id="rId1" Type="http://schemas.openxmlformats.org/officeDocument/2006/relationships/image" Target="../media/image1.png"/></Relationships>

</file>

<file path=xl/drawings/_rels/drawing6.xml.rels><?xml version="1.0" encoding="UTF-8"?>
<Relationships xmlns="http://schemas.openxmlformats.org/package/2006/relationships"><Relationship Id="rId1" Type="http://schemas.openxmlformats.org/officeDocument/2006/relationships/image" Target="../media/image1.png"/></Relationships>

</file>

<file path=xl/drawings/_rels/drawing7.xml.rels><?xml version="1.0" encoding="UTF-8"?>
<Relationships xmlns="http://schemas.openxmlformats.org/package/2006/relationships"><Relationship Id="rId1" Type="http://schemas.openxmlformats.org/officeDocument/2006/relationships/image" Target="../media/image1.png"/></Relationships>

</file>

<file path=xl/drawings/_rels/drawing8.xml.rels><?xml version="1.0" encoding="UTF-8"?>
<Relationships xmlns="http://schemas.openxmlformats.org/package/2006/relationships"><Relationship Id="rId1" Type="http://schemas.openxmlformats.org/officeDocument/2006/relationships/image" Target="../media/image1.png"/></Relationships>

</file>

<file path=xl/drawings/_rels/drawing9.xml.rels><?xml version="1.0" encoding="UTF-8"?>
<Relationships xmlns="http://schemas.openxmlformats.org/package/2006/relationships"><Relationship Id="rId1" Type="http://schemas.openxmlformats.org/officeDocument/2006/relationships/image" Target="../media/image1.png"/></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1</xdr:col>
      <xdr:colOff>1030151</xdr:colOff>
      <xdr:row>0</xdr:row>
      <xdr:rowOff>0</xdr:rowOff>
    </xdr:from>
    <xdr:to>
      <xdr:col>8</xdr:col>
      <xdr:colOff>509513</xdr:colOff>
      <xdr:row>3</xdr:row>
      <xdr:rowOff>663225</xdr:rowOff>
    </xdr:to>
    <xdr:pic>
      <xdr:nvPicPr>
        <xdr:cNvPr id="2" name="image.png"/>
        <xdr:cNvPicPr>
          <a:picLocks noChangeAspect="1"/>
        </xdr:cNvPicPr>
      </xdr:nvPicPr>
      <xdr:blipFill>
        <a:blip r:embed="rId1">
          <a:extLst/>
        </a:blip>
        <a:stretch>
          <a:fillRect/>
        </a:stretch>
      </xdr:blipFill>
      <xdr:spPr>
        <a:xfrm>
          <a:off x="1550851" y="0"/>
          <a:ext cx="10845863" cy="1349026"/>
        </a:xfrm>
        <a:prstGeom prst="rect">
          <a:avLst/>
        </a:prstGeom>
        <a:ln w="12700" cap="flat">
          <a:noFill/>
          <a:miter lim="400000"/>
        </a:ln>
        <a:effectLst/>
      </xdr:spPr>
    </xdr:pic>
    <xdr:clientData/>
  </xdr:twoCellAnchor>
</xdr:wsDr>
</file>

<file path=xl/drawings/drawing10.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1</xdr:col>
      <xdr:colOff>251717</xdr:colOff>
      <xdr:row>0</xdr:row>
      <xdr:rowOff>28500</xdr:rowOff>
    </xdr:from>
    <xdr:to>
      <xdr:col>9</xdr:col>
      <xdr:colOff>152362</xdr:colOff>
      <xdr:row>5</xdr:row>
      <xdr:rowOff>190500</xdr:rowOff>
    </xdr:to>
    <xdr:pic>
      <xdr:nvPicPr>
        <xdr:cNvPr id="20" name="image.png"/>
        <xdr:cNvPicPr>
          <a:picLocks noChangeAspect="1"/>
        </xdr:cNvPicPr>
      </xdr:nvPicPr>
      <xdr:blipFill>
        <a:blip r:embed="rId1">
          <a:extLst/>
        </a:blip>
        <a:stretch>
          <a:fillRect/>
        </a:stretch>
      </xdr:blipFill>
      <xdr:spPr>
        <a:xfrm>
          <a:off x="658117" y="28500"/>
          <a:ext cx="8968446" cy="1114500"/>
        </a:xfrm>
        <a:prstGeom prst="rect">
          <a:avLst/>
        </a:prstGeom>
        <a:ln w="12700" cap="flat">
          <a:noFill/>
          <a:miter lim="400000"/>
        </a:ln>
        <a:effectLst/>
      </xdr:spPr>
    </xdr:pic>
    <xdr:clientData/>
  </xdr:twoCellAnchor>
</xdr:wsDr>
</file>

<file path=xl/drawings/drawing1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1</xdr:col>
      <xdr:colOff>381843</xdr:colOff>
      <xdr:row>0</xdr:row>
      <xdr:rowOff>0</xdr:rowOff>
    </xdr:from>
    <xdr:to>
      <xdr:col>9</xdr:col>
      <xdr:colOff>283281</xdr:colOff>
      <xdr:row>5</xdr:row>
      <xdr:rowOff>163500</xdr:rowOff>
    </xdr:to>
    <xdr:pic>
      <xdr:nvPicPr>
        <xdr:cNvPr id="22" name="image.png"/>
        <xdr:cNvPicPr>
          <a:picLocks noChangeAspect="1"/>
        </xdr:cNvPicPr>
      </xdr:nvPicPr>
      <xdr:blipFill>
        <a:blip r:embed="rId1">
          <a:extLst/>
        </a:blip>
        <a:stretch>
          <a:fillRect/>
        </a:stretch>
      </xdr:blipFill>
      <xdr:spPr>
        <a:xfrm>
          <a:off x="788243" y="0"/>
          <a:ext cx="8969239" cy="1116001"/>
        </a:xfrm>
        <a:prstGeom prst="rect">
          <a:avLst/>
        </a:prstGeom>
        <a:ln w="12700" cap="flat">
          <a:noFill/>
          <a:miter lim="400000"/>
        </a:ln>
        <a:effectLst/>
      </xdr:spPr>
    </xdr:pic>
    <xdr:clientData/>
  </xdr:twoCellAnchor>
</xdr:wsDr>
</file>

<file path=xl/drawings/drawing1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1</xdr:col>
      <xdr:colOff>404242</xdr:colOff>
      <xdr:row>0</xdr:row>
      <xdr:rowOff>0</xdr:rowOff>
    </xdr:from>
    <xdr:to>
      <xdr:col>9</xdr:col>
      <xdr:colOff>304725</xdr:colOff>
      <xdr:row>5</xdr:row>
      <xdr:rowOff>163500</xdr:rowOff>
    </xdr:to>
    <xdr:pic>
      <xdr:nvPicPr>
        <xdr:cNvPr id="24" name="image.png"/>
        <xdr:cNvPicPr>
          <a:picLocks noChangeAspect="1"/>
        </xdr:cNvPicPr>
      </xdr:nvPicPr>
      <xdr:blipFill>
        <a:blip r:embed="rId1">
          <a:extLst/>
        </a:blip>
        <a:stretch>
          <a:fillRect/>
        </a:stretch>
      </xdr:blipFill>
      <xdr:spPr>
        <a:xfrm>
          <a:off x="810641" y="0"/>
          <a:ext cx="8968285" cy="1116001"/>
        </a:xfrm>
        <a:prstGeom prst="rect">
          <a:avLst/>
        </a:prstGeom>
        <a:ln w="12700" cap="flat">
          <a:noFill/>
          <a:miter lim="400000"/>
        </a:ln>
        <a:effectLst/>
      </xdr:spPr>
    </xdr:pic>
    <xdr:clientData/>
  </xdr:twoCellAnchor>
</xdr:wsDr>
</file>

<file path=xl/drawings/drawing13.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0</xdr:colOff>
      <xdr:row>0</xdr:row>
      <xdr:rowOff>0</xdr:rowOff>
    </xdr:from>
    <xdr:to>
      <xdr:col>13</xdr:col>
      <xdr:colOff>470941</xdr:colOff>
      <xdr:row>5</xdr:row>
      <xdr:rowOff>163500</xdr:rowOff>
    </xdr:to>
    <xdr:pic>
      <xdr:nvPicPr>
        <xdr:cNvPr id="26" name="image.png"/>
        <xdr:cNvPicPr>
          <a:picLocks noChangeAspect="1"/>
        </xdr:cNvPicPr>
      </xdr:nvPicPr>
      <xdr:blipFill>
        <a:blip r:embed="rId1">
          <a:extLst/>
        </a:blip>
        <a:stretch>
          <a:fillRect/>
        </a:stretch>
      </xdr:blipFill>
      <xdr:spPr>
        <a:xfrm>
          <a:off x="0" y="0"/>
          <a:ext cx="9018042" cy="1116001"/>
        </a:xfrm>
        <a:prstGeom prst="rect">
          <a:avLst/>
        </a:prstGeom>
        <a:ln w="12700" cap="flat">
          <a:noFill/>
          <a:miter lim="400000"/>
        </a:ln>
        <a:effectLst/>
      </xdr:spPr>
    </xdr:pic>
    <xdr:clientData/>
  </xdr:twoCellAnchor>
</xdr:wsDr>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2</xdr:col>
      <xdr:colOff>980033</xdr:colOff>
      <xdr:row>0</xdr:row>
      <xdr:rowOff>57750</xdr:rowOff>
    </xdr:from>
    <xdr:to>
      <xdr:col>8</xdr:col>
      <xdr:colOff>54768</xdr:colOff>
      <xdr:row>5</xdr:row>
      <xdr:rowOff>144000</xdr:rowOff>
    </xdr:to>
    <xdr:pic>
      <xdr:nvPicPr>
        <xdr:cNvPr id="4" name="image.png"/>
        <xdr:cNvPicPr>
          <a:picLocks noChangeAspect="1"/>
        </xdr:cNvPicPr>
      </xdr:nvPicPr>
      <xdr:blipFill>
        <a:blip r:embed="rId1">
          <a:extLst/>
        </a:blip>
        <a:stretch>
          <a:fillRect/>
        </a:stretch>
      </xdr:blipFill>
      <xdr:spPr>
        <a:xfrm>
          <a:off x="2504033" y="57749"/>
          <a:ext cx="8358436" cy="1038752"/>
        </a:xfrm>
        <a:prstGeom prst="rect">
          <a:avLst/>
        </a:prstGeom>
        <a:ln w="12700" cap="flat">
          <a:noFill/>
          <a:miter lim="400000"/>
        </a:ln>
        <a:effectLst/>
      </xdr:spPr>
    </xdr:pic>
    <xdr:clientData/>
  </xdr:twoCellAnchor>
</xdr:wsDr>
</file>

<file path=xl/drawings/drawing3.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2</xdr:col>
      <xdr:colOff>43829</xdr:colOff>
      <xdr:row>0</xdr:row>
      <xdr:rowOff>0</xdr:rowOff>
    </xdr:from>
    <xdr:to>
      <xdr:col>8</xdr:col>
      <xdr:colOff>43358</xdr:colOff>
      <xdr:row>5</xdr:row>
      <xdr:rowOff>163500</xdr:rowOff>
    </xdr:to>
    <xdr:pic>
      <xdr:nvPicPr>
        <xdr:cNvPr id="6" name="image.png"/>
        <xdr:cNvPicPr>
          <a:picLocks noChangeAspect="1"/>
        </xdr:cNvPicPr>
      </xdr:nvPicPr>
      <xdr:blipFill>
        <a:blip r:embed="rId1">
          <a:extLst/>
        </a:blip>
        <a:stretch>
          <a:fillRect/>
        </a:stretch>
      </xdr:blipFill>
      <xdr:spPr>
        <a:xfrm>
          <a:off x="1961529" y="0"/>
          <a:ext cx="8978430" cy="1116001"/>
        </a:xfrm>
        <a:prstGeom prst="rect">
          <a:avLst/>
        </a:prstGeom>
        <a:ln w="12700" cap="flat">
          <a:noFill/>
          <a:miter lim="400000"/>
        </a:ln>
        <a:effectLst/>
      </xdr:spPr>
    </xdr:pic>
    <xdr:clientData/>
  </xdr:twoCellAnchor>
</xdr:wsDr>
</file>

<file path=xl/drawings/drawing4.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2</xdr:col>
      <xdr:colOff>889171</xdr:colOff>
      <xdr:row>0</xdr:row>
      <xdr:rowOff>0</xdr:rowOff>
    </xdr:from>
    <xdr:to>
      <xdr:col>7</xdr:col>
      <xdr:colOff>682610</xdr:colOff>
      <xdr:row>5</xdr:row>
      <xdr:rowOff>277875</xdr:rowOff>
    </xdr:to>
    <xdr:pic>
      <xdr:nvPicPr>
        <xdr:cNvPr id="8" name="image.png"/>
        <xdr:cNvPicPr>
          <a:picLocks noChangeAspect="1"/>
        </xdr:cNvPicPr>
      </xdr:nvPicPr>
      <xdr:blipFill>
        <a:blip r:embed="rId1">
          <a:extLst/>
        </a:blip>
        <a:stretch>
          <a:fillRect/>
        </a:stretch>
      </xdr:blipFill>
      <xdr:spPr>
        <a:xfrm>
          <a:off x="3010071" y="-1"/>
          <a:ext cx="9928040" cy="1230376"/>
        </a:xfrm>
        <a:prstGeom prst="rect">
          <a:avLst/>
        </a:prstGeom>
        <a:ln w="12700" cap="flat">
          <a:noFill/>
          <a:miter lim="400000"/>
        </a:ln>
        <a:effectLst/>
      </xdr:spPr>
    </xdr:pic>
    <xdr:clientData/>
  </xdr:twoCellAnchor>
</xdr:wsDr>
</file>

<file path=xl/drawings/drawing5.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2</xdr:col>
      <xdr:colOff>1867197</xdr:colOff>
      <xdr:row>0</xdr:row>
      <xdr:rowOff>0</xdr:rowOff>
    </xdr:from>
    <xdr:to>
      <xdr:col>7</xdr:col>
      <xdr:colOff>390673</xdr:colOff>
      <xdr:row>5</xdr:row>
      <xdr:rowOff>163500</xdr:rowOff>
    </xdr:to>
    <xdr:pic>
      <xdr:nvPicPr>
        <xdr:cNvPr id="10" name="image.png"/>
        <xdr:cNvPicPr>
          <a:picLocks noChangeAspect="1"/>
        </xdr:cNvPicPr>
      </xdr:nvPicPr>
      <xdr:blipFill>
        <a:blip r:embed="rId1">
          <a:extLst/>
        </a:blip>
        <a:stretch>
          <a:fillRect/>
        </a:stretch>
      </xdr:blipFill>
      <xdr:spPr>
        <a:xfrm>
          <a:off x="3975397" y="0"/>
          <a:ext cx="8975577" cy="1116001"/>
        </a:xfrm>
        <a:prstGeom prst="rect">
          <a:avLst/>
        </a:prstGeom>
        <a:ln w="12700" cap="flat">
          <a:noFill/>
          <a:miter lim="400000"/>
        </a:ln>
        <a:effectLst/>
      </xdr:spPr>
    </xdr:pic>
    <xdr:clientData/>
  </xdr:twoCellAnchor>
</xdr:wsDr>
</file>

<file path=xl/drawings/drawing6.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2</xdr:col>
      <xdr:colOff>1236429</xdr:colOff>
      <xdr:row>0</xdr:row>
      <xdr:rowOff>0</xdr:rowOff>
    </xdr:from>
    <xdr:to>
      <xdr:col>6</xdr:col>
      <xdr:colOff>1790628</xdr:colOff>
      <xdr:row>5</xdr:row>
      <xdr:rowOff>172500</xdr:rowOff>
    </xdr:to>
    <xdr:pic>
      <xdr:nvPicPr>
        <xdr:cNvPr id="12" name="image.png"/>
        <xdr:cNvPicPr>
          <a:picLocks noChangeAspect="1"/>
        </xdr:cNvPicPr>
      </xdr:nvPicPr>
      <xdr:blipFill>
        <a:blip r:embed="rId1">
          <a:extLst/>
        </a:blip>
        <a:stretch>
          <a:fillRect/>
        </a:stretch>
      </xdr:blipFill>
      <xdr:spPr>
        <a:xfrm>
          <a:off x="3535129" y="0"/>
          <a:ext cx="9088600" cy="1125001"/>
        </a:xfrm>
        <a:prstGeom prst="rect">
          <a:avLst/>
        </a:prstGeom>
        <a:ln w="12700" cap="flat">
          <a:noFill/>
          <a:miter lim="400000"/>
        </a:ln>
        <a:effectLst/>
      </xdr:spPr>
    </xdr:pic>
    <xdr:clientData/>
  </xdr:twoCellAnchor>
</xdr:wsDr>
</file>

<file path=xl/drawings/drawing7.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1</xdr:col>
      <xdr:colOff>654893</xdr:colOff>
      <xdr:row>0</xdr:row>
      <xdr:rowOff>0</xdr:rowOff>
    </xdr:from>
    <xdr:to>
      <xdr:col>9</xdr:col>
      <xdr:colOff>556406</xdr:colOff>
      <xdr:row>5</xdr:row>
      <xdr:rowOff>163500</xdr:rowOff>
    </xdr:to>
    <xdr:pic>
      <xdr:nvPicPr>
        <xdr:cNvPr id="14" name="image.png"/>
        <xdr:cNvPicPr>
          <a:picLocks noChangeAspect="1"/>
        </xdr:cNvPicPr>
      </xdr:nvPicPr>
      <xdr:blipFill>
        <a:blip r:embed="rId1">
          <a:extLst/>
        </a:blip>
        <a:stretch>
          <a:fillRect/>
        </a:stretch>
      </xdr:blipFill>
      <xdr:spPr>
        <a:xfrm>
          <a:off x="1061293" y="0"/>
          <a:ext cx="8969314" cy="1116001"/>
        </a:xfrm>
        <a:prstGeom prst="rect">
          <a:avLst/>
        </a:prstGeom>
        <a:ln w="12700" cap="flat">
          <a:noFill/>
          <a:miter lim="400000"/>
        </a:ln>
        <a:effectLst/>
      </xdr:spPr>
    </xdr:pic>
    <xdr:clientData/>
  </xdr:twoCellAnchor>
</xdr:wsDr>
</file>

<file path=xl/drawings/drawing8.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1</xdr:col>
      <xdr:colOff>360511</xdr:colOff>
      <xdr:row>0</xdr:row>
      <xdr:rowOff>0</xdr:rowOff>
    </xdr:from>
    <xdr:to>
      <xdr:col>9</xdr:col>
      <xdr:colOff>261838</xdr:colOff>
      <xdr:row>5</xdr:row>
      <xdr:rowOff>163500</xdr:rowOff>
    </xdr:to>
    <xdr:pic>
      <xdr:nvPicPr>
        <xdr:cNvPr id="16" name="image.png"/>
        <xdr:cNvPicPr>
          <a:picLocks noChangeAspect="1"/>
        </xdr:cNvPicPr>
      </xdr:nvPicPr>
      <xdr:blipFill>
        <a:blip r:embed="rId1">
          <a:extLst/>
        </a:blip>
        <a:stretch>
          <a:fillRect/>
        </a:stretch>
      </xdr:blipFill>
      <xdr:spPr>
        <a:xfrm>
          <a:off x="766911" y="0"/>
          <a:ext cx="8969128" cy="1116001"/>
        </a:xfrm>
        <a:prstGeom prst="rect">
          <a:avLst/>
        </a:prstGeom>
        <a:ln w="12700" cap="flat">
          <a:noFill/>
          <a:miter lim="400000"/>
        </a:ln>
        <a:effectLst/>
      </xdr:spPr>
    </xdr:pic>
    <xdr:clientData/>
  </xdr:twoCellAnchor>
</xdr:wsDr>
</file>

<file path=xl/drawings/drawing9.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1</xdr:col>
      <xdr:colOff>404242</xdr:colOff>
      <xdr:row>0</xdr:row>
      <xdr:rowOff>9750</xdr:rowOff>
    </xdr:from>
    <xdr:to>
      <xdr:col>9</xdr:col>
      <xdr:colOff>304725</xdr:colOff>
      <xdr:row>5</xdr:row>
      <xdr:rowOff>172500</xdr:rowOff>
    </xdr:to>
    <xdr:pic>
      <xdr:nvPicPr>
        <xdr:cNvPr id="18" name="image.png"/>
        <xdr:cNvPicPr>
          <a:picLocks noChangeAspect="1"/>
        </xdr:cNvPicPr>
      </xdr:nvPicPr>
      <xdr:blipFill>
        <a:blip r:embed="rId1">
          <a:extLst/>
        </a:blip>
        <a:stretch>
          <a:fillRect/>
        </a:stretch>
      </xdr:blipFill>
      <xdr:spPr>
        <a:xfrm>
          <a:off x="810641" y="9750"/>
          <a:ext cx="8968285" cy="1115251"/>
        </a:xfrm>
        <a:prstGeom prst="rect">
          <a:avLst/>
        </a:prstGeom>
        <a:ln w="12700" cap="flat">
          <a:noFill/>
          <a:miter lim="400000"/>
        </a:ln>
        <a:effectLst/>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0.xml.rels><?xml version="1.0" encoding="UTF-8"?>
<Relationships xmlns="http://schemas.openxmlformats.org/package/2006/relationships"><Relationship Id="rId1" Type="http://schemas.openxmlformats.org/officeDocument/2006/relationships/drawing" Target="../drawings/drawing9.xml"/></Relationships>

</file>

<file path=xl/worksheets/_rels/sheet11.xml.rels><?xml version="1.0" encoding="UTF-8"?>
<Relationships xmlns="http://schemas.openxmlformats.org/package/2006/relationships"><Relationship Id="rId1" Type="http://schemas.openxmlformats.org/officeDocument/2006/relationships/drawing" Target="../drawings/drawing10.xml"/></Relationships>

</file>

<file path=xl/worksheets/_rels/sheet12.xml.rels><?xml version="1.0" encoding="UTF-8"?>
<Relationships xmlns="http://schemas.openxmlformats.org/package/2006/relationships"><Relationship Id="rId1" Type="http://schemas.openxmlformats.org/officeDocument/2006/relationships/drawing" Target="../drawings/drawing11.xml"/></Relationships>

</file>

<file path=xl/worksheets/_rels/sheet13.xml.rels><?xml version="1.0" encoding="UTF-8"?>
<Relationships xmlns="http://schemas.openxmlformats.org/package/2006/relationships"><Relationship Id="rId1" Type="http://schemas.openxmlformats.org/officeDocument/2006/relationships/drawing" Target="../drawings/drawing12.xml"/></Relationships>

</file>

<file path=xl/worksheets/_rels/sheet14.xml.rels><?xml version="1.0" encoding="UTF-8"?>
<Relationships xmlns="http://schemas.openxmlformats.org/package/2006/relationships"><Relationship Id="rId1" Type="http://schemas.openxmlformats.org/officeDocument/2006/relationships/drawing" Target="../drawings/drawing13.xml"/></Relationships>

</file>

<file path=xl/worksheets/_rels/sheet2.xml.rels><?xml version="1.0" encoding="UTF-8"?>
<Relationships xmlns="http://schemas.openxmlformats.org/package/2006/relationships"><Relationship Id="rId1" Type="http://schemas.openxmlformats.org/officeDocument/2006/relationships/drawing" Target="../drawings/drawing1.xml"/></Relationships>

</file>

<file path=xl/worksheets/_rels/sheet3.xml.rels><?xml version="1.0" encoding="UTF-8"?>
<Relationships xmlns="http://schemas.openxmlformats.org/package/2006/relationships"><Relationship Id="rId1" Type="http://schemas.openxmlformats.org/officeDocument/2006/relationships/drawing" Target="../drawings/drawing2.xml"/></Relationships>

</file>

<file path=xl/worksheets/_rels/sheet4.xml.rels><?xml version="1.0" encoding="UTF-8"?>
<Relationships xmlns="http://schemas.openxmlformats.org/package/2006/relationships"><Relationship Id="rId1" Type="http://schemas.openxmlformats.org/officeDocument/2006/relationships/drawing" Target="../drawings/drawing3.xml"/></Relationships>

</file>

<file path=xl/worksheets/_rels/sheet5.xml.rels><?xml version="1.0" encoding="UTF-8"?>
<Relationships xmlns="http://schemas.openxmlformats.org/package/2006/relationships"><Relationship Id="rId1" Type="http://schemas.openxmlformats.org/officeDocument/2006/relationships/drawing" Target="../drawings/drawing4.xml"/></Relationships>

</file>

<file path=xl/worksheets/_rels/sheet6.xml.rels><?xml version="1.0" encoding="UTF-8"?>
<Relationships xmlns="http://schemas.openxmlformats.org/package/2006/relationships"><Relationship Id="rId1" Type="http://schemas.openxmlformats.org/officeDocument/2006/relationships/drawing" Target="../drawings/drawing5.xml"/></Relationships>

</file>

<file path=xl/worksheets/_rels/sheet7.xml.rels><?xml version="1.0" encoding="UTF-8"?>
<Relationships xmlns="http://schemas.openxmlformats.org/package/2006/relationships"><Relationship Id="rId1" Type="http://schemas.openxmlformats.org/officeDocument/2006/relationships/drawing" Target="../drawings/drawing6.xml"/></Relationships>

</file>

<file path=xl/worksheets/_rels/sheet8.xml.rels><?xml version="1.0" encoding="UTF-8"?>
<Relationships xmlns="http://schemas.openxmlformats.org/package/2006/relationships"><Relationship Id="rId1" Type="http://schemas.openxmlformats.org/officeDocument/2006/relationships/drawing" Target="../drawings/drawing7.xml"/></Relationships>

</file>

<file path=xl/worksheets/_rels/sheet9.xml.rels><?xml version="1.0" encoding="UTF-8"?>
<Relationships xmlns="http://schemas.openxmlformats.org/package/2006/relationships"><Relationship Id="rId1" Type="http://schemas.openxmlformats.org/officeDocument/2006/relationships/drawing" Target="../drawings/drawing8.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0.5547" customWidth="1"/>
  </cols>
  <sheetData>
    <row r="3" ht="0.05" customHeight="1">
      <c r="B3" t="s" s="1">
        <v>0</v>
      </c>
      <c r="C3"/>
      <c r="D3"/>
    </row>
    <row r="7">
      <c r="B7" t="s" s="2">
        <v>1</v>
      </c>
      <c r="C7" t="s" s="2">
        <v>2</v>
      </c>
      <c r="D7" t="s" s="2">
        <v>3</v>
      </c>
    </row>
    <row r="9">
      <c r="B9" t="s" s="3">
        <v>4</v>
      </c>
      <c r="C9" s="3"/>
      <c r="D9" s="3"/>
    </row>
    <row r="10">
      <c r="B10" s="4"/>
      <c r="C10" t="s" s="4">
        <v>5</v>
      </c>
      <c r="D10" t="s" s="5">
        <v>4</v>
      </c>
    </row>
    <row r="11">
      <c r="B11" t="s" s="3">
        <v>54</v>
      </c>
      <c r="C11" s="3"/>
      <c r="D11" s="3"/>
    </row>
    <row r="12">
      <c r="B12" s="4"/>
      <c r="C12" t="s" s="4">
        <v>5</v>
      </c>
      <c r="D12" t="s" s="5">
        <v>54</v>
      </c>
    </row>
    <row r="13">
      <c r="B13" t="s" s="3">
        <v>81</v>
      </c>
      <c r="C13" s="3"/>
      <c r="D13" s="3"/>
    </row>
    <row r="14">
      <c r="B14" s="4"/>
      <c r="C14" t="s" s="4">
        <v>5</v>
      </c>
      <c r="D14" t="s" s="5">
        <v>81</v>
      </c>
    </row>
    <row r="15">
      <c r="B15" t="s" s="3">
        <v>113</v>
      </c>
      <c r="C15" s="3"/>
      <c r="D15" s="3"/>
    </row>
    <row r="16">
      <c r="B16" s="4"/>
      <c r="C16" t="s" s="4">
        <v>5</v>
      </c>
      <c r="D16" t="s" s="5">
        <v>113</v>
      </c>
    </row>
    <row r="17">
      <c r="B17" t="s" s="3">
        <v>199</v>
      </c>
      <c r="C17" s="3"/>
      <c r="D17" s="3"/>
    </row>
    <row r="18">
      <c r="B18" s="4"/>
      <c r="C18" t="s" s="4">
        <v>5</v>
      </c>
      <c r="D18" t="s" s="5">
        <v>199</v>
      </c>
    </row>
    <row r="19">
      <c r="B19" t="s" s="3">
        <v>302</v>
      </c>
      <c r="C19" s="3"/>
      <c r="D19" s="3"/>
    </row>
    <row r="20">
      <c r="B20" s="4"/>
      <c r="C20" t="s" s="4">
        <v>5</v>
      </c>
      <c r="D20" t="s" s="5">
        <v>302</v>
      </c>
    </row>
    <row r="21">
      <c r="B21" t="s" s="3">
        <v>393</v>
      </c>
      <c r="C21" s="3"/>
      <c r="D21" s="3"/>
    </row>
    <row r="22">
      <c r="B22" s="4"/>
      <c r="C22" t="s" s="4">
        <v>5</v>
      </c>
      <c r="D22" t="s" s="5">
        <v>393</v>
      </c>
    </row>
    <row r="23">
      <c r="B23" t="s" s="3">
        <v>400</v>
      </c>
      <c r="C23" s="3"/>
      <c r="D23" s="3"/>
    </row>
    <row r="24">
      <c r="B24" s="4"/>
      <c r="C24" t="s" s="4">
        <v>5</v>
      </c>
      <c r="D24" t="s" s="5">
        <v>400</v>
      </c>
    </row>
    <row r="25">
      <c r="B25" t="s" s="3">
        <v>418</v>
      </c>
      <c r="C25" s="3"/>
      <c r="D25" s="3"/>
    </row>
    <row r="26">
      <c r="B26" s="4"/>
      <c r="C26" t="s" s="4">
        <v>5</v>
      </c>
      <c r="D26" t="s" s="5">
        <v>418</v>
      </c>
    </row>
    <row r="27">
      <c r="B27" t="s" s="3">
        <v>426</v>
      </c>
      <c r="C27" s="3"/>
      <c r="D27" s="3"/>
    </row>
    <row r="28">
      <c r="B28" s="4"/>
      <c r="C28" t="s" s="4">
        <v>5</v>
      </c>
      <c r="D28" t="s" s="5">
        <v>426</v>
      </c>
    </row>
    <row r="29">
      <c r="B29" t="s" s="3">
        <v>467</v>
      </c>
      <c r="C29" s="3"/>
      <c r="D29" s="3"/>
    </row>
    <row r="30">
      <c r="B30" s="4"/>
      <c r="C30" t="s" s="4">
        <v>5</v>
      </c>
      <c r="D30" t="s" s="5">
        <v>467</v>
      </c>
    </row>
    <row r="31">
      <c r="B31" t="s" s="3">
        <v>482</v>
      </c>
      <c r="C31" s="3"/>
      <c r="D31" s="3"/>
    </row>
    <row r="32">
      <c r="B32" s="4"/>
      <c r="C32" t="s" s="4">
        <v>5</v>
      </c>
      <c r="D32" t="s" s="5">
        <v>482</v>
      </c>
    </row>
    <row r="33">
      <c r="B33" t="s" s="3">
        <v>496</v>
      </c>
      <c r="C33" s="3"/>
      <c r="D33" s="3"/>
    </row>
    <row r="34">
      <c r="B34" s="4"/>
      <c r="C34" t="s" s="4">
        <v>5</v>
      </c>
      <c r="D34" t="s" s="5">
        <v>496</v>
      </c>
    </row>
  </sheetData>
  <mergeCells count="1">
    <mergeCell ref="B3:D3"/>
  </mergeCells>
  <hyperlinks>
    <hyperlink ref="D10" location="'Jan 20'!R1C1" tooltip="" display="Jan 20"/>
    <hyperlink ref="D12" location="'Feb 20'!R1C1" tooltip="" display="Feb 20"/>
    <hyperlink ref="D14" location="'Mar 20'!R1C1" tooltip="" display="Mar 20"/>
    <hyperlink ref="D16" location="'Apr 20'!R1C1" tooltip="" display="Apr 20"/>
    <hyperlink ref="D18" location="'May 20'!R1C1" tooltip="" display="May 20"/>
    <hyperlink ref="D20" location="'June 20'!R1C1" tooltip="" display="June 20"/>
    <hyperlink ref="D22" location="'July 19'!R1C1" tooltip="" display="July 19"/>
    <hyperlink ref="D24" location="'August 19'!R1C1" tooltip="" display="August 19"/>
    <hyperlink ref="D26" location="'September 19'!R1C1" tooltip="" display="September 19"/>
    <hyperlink ref="D28" location="'October 19'!R1C1" tooltip="" display="October 19"/>
    <hyperlink ref="D30" location="'November 19'!R1C1" tooltip="" display="November 19"/>
    <hyperlink ref="D32" location="'December 19'!R1C1" tooltip="" display="December 19"/>
    <hyperlink ref="D34" location="'Stats 20'!R1C1" tooltip="" display="Stats 20"/>
  </hyperlinks>
</worksheet>
</file>

<file path=xl/worksheets/sheet10.xml><?xml version="1.0" encoding="utf-8"?>
<worksheet xmlns:r="http://schemas.openxmlformats.org/officeDocument/2006/relationships" xmlns="http://schemas.openxmlformats.org/spreadsheetml/2006/main">
  <dimension ref="A1:J10"/>
  <sheetViews>
    <sheetView workbookViewId="0" showGridLines="0" defaultGridColor="1"/>
  </sheetViews>
  <sheetFormatPr defaultColWidth="7.33333" defaultRowHeight="15" customHeight="1" outlineLevelRow="0" outlineLevelCol="0"/>
  <cols>
    <col min="1" max="1" width="5.35156" style="39" customWidth="1"/>
    <col min="2" max="2" width="14.3516" style="39" customWidth="1"/>
    <col min="3" max="3" width="12.3516" style="39" customWidth="1"/>
    <col min="4" max="4" width="14.3516" style="39" customWidth="1"/>
    <col min="5" max="5" width="37" style="39" customWidth="1"/>
    <col min="6" max="6" width="8.67188" style="39" customWidth="1"/>
    <col min="7" max="7" width="13.6719" style="39" customWidth="1"/>
    <col min="8" max="8" width="8.67188" style="39" customWidth="1"/>
    <col min="9" max="9" width="10" style="39" customWidth="1"/>
    <col min="10" max="10" width="15.1719" style="39" customWidth="1"/>
    <col min="11" max="16384" width="7.35156" style="39" customWidth="1"/>
  </cols>
  <sheetData>
    <row r="1" ht="15" customHeight="1">
      <c r="A1" s="7"/>
      <c r="B1" s="7"/>
      <c r="C1" s="7"/>
      <c r="D1" s="7"/>
      <c r="E1" s="7"/>
      <c r="F1" s="7"/>
      <c r="G1" s="7"/>
      <c r="H1" s="7"/>
      <c r="I1" s="7"/>
      <c r="J1" s="7"/>
    </row>
    <row r="2" ht="15" customHeight="1">
      <c r="A2" s="7"/>
      <c r="B2" s="7"/>
      <c r="C2" s="7"/>
      <c r="D2" s="7"/>
      <c r="E2" s="7"/>
      <c r="F2" s="7"/>
      <c r="G2" s="7"/>
      <c r="H2" s="7"/>
      <c r="I2" s="7"/>
      <c r="J2" s="7"/>
    </row>
    <row r="3" ht="15" customHeight="1">
      <c r="A3" s="7"/>
      <c r="B3" s="7"/>
      <c r="C3" s="7"/>
      <c r="D3" s="7"/>
      <c r="E3" s="7"/>
      <c r="F3" s="7"/>
      <c r="G3" s="7"/>
      <c r="H3" s="7"/>
      <c r="I3" s="7"/>
      <c r="J3" s="7"/>
    </row>
    <row r="4" ht="15" customHeight="1">
      <c r="A4" s="7"/>
      <c r="B4" s="7"/>
      <c r="C4" s="7"/>
      <c r="D4" s="7"/>
      <c r="E4" s="7"/>
      <c r="F4" s="7"/>
      <c r="G4" s="7"/>
      <c r="H4" s="7"/>
      <c r="I4" s="7"/>
      <c r="J4" s="7"/>
    </row>
    <row r="5" ht="15" customHeight="1">
      <c r="A5" s="7"/>
      <c r="B5" s="7"/>
      <c r="C5" s="7"/>
      <c r="D5" s="7"/>
      <c r="E5" s="7"/>
      <c r="F5" s="7"/>
      <c r="G5" s="7"/>
      <c r="H5" s="7"/>
      <c r="I5" s="7"/>
      <c r="J5" s="7"/>
    </row>
    <row r="6" ht="15" customHeight="1">
      <c r="A6" s="8"/>
      <c r="B6" s="8"/>
      <c r="C6" s="8"/>
      <c r="D6" s="8"/>
      <c r="E6" s="8"/>
      <c r="F6" s="8"/>
      <c r="G6" s="8"/>
      <c r="H6" s="8"/>
      <c r="I6" s="8"/>
      <c r="J6" s="8"/>
    </row>
    <row r="7" ht="29.25" customHeight="1">
      <c r="A7" t="s" s="26">
        <v>419</v>
      </c>
      <c r="B7" s="27"/>
      <c r="C7" s="27"/>
      <c r="D7" s="27"/>
      <c r="E7" s="27"/>
      <c r="F7" s="27"/>
      <c r="G7" s="27"/>
      <c r="H7" s="27"/>
      <c r="I7" s="27"/>
      <c r="J7" s="28"/>
    </row>
    <row r="8" ht="55.5" customHeight="1">
      <c r="A8" t="s" s="29">
        <v>7</v>
      </c>
      <c r="B8" t="s" s="29">
        <v>8</v>
      </c>
      <c r="C8" t="s" s="29">
        <v>9</v>
      </c>
      <c r="D8" t="s" s="29">
        <v>10</v>
      </c>
      <c r="E8" t="s" s="29">
        <v>11</v>
      </c>
      <c r="F8" t="s" s="29">
        <v>12</v>
      </c>
      <c r="G8" t="s" s="29">
        <v>13</v>
      </c>
      <c r="H8" t="s" s="29">
        <v>14</v>
      </c>
      <c r="I8" t="s" s="29">
        <v>15</v>
      </c>
      <c r="J8" t="s" s="29">
        <v>16</v>
      </c>
    </row>
    <row r="9" ht="65.55" customHeight="1">
      <c r="A9" s="16">
        <v>1</v>
      </c>
      <c r="B9" t="s" s="17">
        <v>420</v>
      </c>
      <c r="C9" s="18"/>
      <c r="D9" t="s" s="17">
        <v>421</v>
      </c>
      <c r="E9" t="s" s="17">
        <v>422</v>
      </c>
      <c r="F9" s="16">
        <v>1</v>
      </c>
      <c r="G9" t="s" s="17">
        <v>423</v>
      </c>
      <c r="H9" s="18"/>
      <c r="I9" t="s" s="17">
        <v>424</v>
      </c>
      <c r="J9" t="s" s="17">
        <v>425</v>
      </c>
    </row>
    <row r="10" ht="13.55" customHeight="1">
      <c r="A10" s="19"/>
      <c r="B10" t="s" s="20">
        <v>53</v>
      </c>
      <c r="C10" s="19"/>
      <c r="D10" s="19"/>
      <c r="E10" s="19"/>
      <c r="F10" s="21">
        <f>SUM(F9:F9)</f>
        <v>1</v>
      </c>
      <c r="G10" s="19"/>
      <c r="H10" s="19"/>
      <c r="I10" s="19"/>
      <c r="J10" s="19"/>
    </row>
  </sheetData>
  <mergeCells count="1">
    <mergeCell ref="A7:J7"/>
  </mergeCells>
  <pageMargins left="0.75" right="0.75" top="1" bottom="1"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11.xml><?xml version="1.0" encoding="utf-8"?>
<worksheet xmlns:r="http://schemas.openxmlformats.org/officeDocument/2006/relationships" xmlns="http://schemas.openxmlformats.org/spreadsheetml/2006/main">
  <dimension ref="A1:J15"/>
  <sheetViews>
    <sheetView workbookViewId="0" showGridLines="0" defaultGridColor="1"/>
  </sheetViews>
  <sheetFormatPr defaultColWidth="7.33333" defaultRowHeight="15" customHeight="1" outlineLevelRow="0" outlineLevelCol="0"/>
  <cols>
    <col min="1" max="1" width="5.35156" style="40" customWidth="1"/>
    <col min="2" max="2" width="14.3516" style="40" customWidth="1"/>
    <col min="3" max="3" width="12.3516" style="40" customWidth="1"/>
    <col min="4" max="4" width="14.3516" style="40" customWidth="1"/>
    <col min="5" max="5" width="37" style="40" customWidth="1"/>
    <col min="6" max="6" width="8.67188" style="40" customWidth="1"/>
    <col min="7" max="7" width="13.6719" style="40" customWidth="1"/>
    <col min="8" max="8" width="8.67188" style="40" customWidth="1"/>
    <col min="9" max="9" width="10" style="40" customWidth="1"/>
    <col min="10" max="10" width="15.1719" style="40" customWidth="1"/>
    <col min="11" max="16384" width="7.35156" style="40" customWidth="1"/>
  </cols>
  <sheetData>
    <row r="1" ht="15" customHeight="1">
      <c r="A1" s="7"/>
      <c r="B1" s="7"/>
      <c r="C1" s="7"/>
      <c r="D1" s="7"/>
      <c r="E1" s="7"/>
      <c r="F1" s="7"/>
      <c r="G1" s="7"/>
      <c r="H1" s="7"/>
      <c r="I1" s="7"/>
      <c r="J1" s="7"/>
    </row>
    <row r="2" ht="15" customHeight="1">
      <c r="A2" s="7"/>
      <c r="B2" s="7"/>
      <c r="C2" s="7"/>
      <c r="D2" s="7"/>
      <c r="E2" s="7"/>
      <c r="F2" s="7"/>
      <c r="G2" s="7"/>
      <c r="H2" s="7"/>
      <c r="I2" s="7"/>
      <c r="J2" s="7"/>
    </row>
    <row r="3" ht="15" customHeight="1">
      <c r="A3" s="7"/>
      <c r="B3" s="7"/>
      <c r="C3" s="7"/>
      <c r="D3" s="7"/>
      <c r="E3" s="7"/>
      <c r="F3" s="7"/>
      <c r="G3" s="7"/>
      <c r="H3" s="7"/>
      <c r="I3" s="7"/>
      <c r="J3" s="7"/>
    </row>
    <row r="4" ht="15" customHeight="1">
      <c r="A4" s="7"/>
      <c r="B4" s="7"/>
      <c r="C4" s="7"/>
      <c r="D4" s="7"/>
      <c r="E4" s="7"/>
      <c r="F4" s="7"/>
      <c r="G4" s="7"/>
      <c r="H4" s="7"/>
      <c r="I4" s="7"/>
      <c r="J4" s="7"/>
    </row>
    <row r="5" ht="15" customHeight="1">
      <c r="A5" s="7"/>
      <c r="B5" s="7"/>
      <c r="C5" s="7"/>
      <c r="D5" s="7"/>
      <c r="E5" s="7"/>
      <c r="F5" s="7"/>
      <c r="G5" s="7"/>
      <c r="H5" s="7"/>
      <c r="I5" s="7"/>
      <c r="J5" s="7"/>
    </row>
    <row r="6" ht="15" customHeight="1">
      <c r="A6" s="8"/>
      <c r="B6" s="8"/>
      <c r="C6" s="8"/>
      <c r="D6" s="8"/>
      <c r="E6" s="8"/>
      <c r="F6" s="8"/>
      <c r="G6" s="8"/>
      <c r="H6" s="8"/>
      <c r="I6" s="8"/>
      <c r="J6" s="8"/>
    </row>
    <row r="7" ht="29.25" customHeight="1">
      <c r="A7" t="s" s="26">
        <v>427</v>
      </c>
      <c r="B7" s="27"/>
      <c r="C7" s="27"/>
      <c r="D7" s="27"/>
      <c r="E7" s="27"/>
      <c r="F7" s="27"/>
      <c r="G7" s="27"/>
      <c r="H7" s="27"/>
      <c r="I7" s="27"/>
      <c r="J7" s="28"/>
    </row>
    <row r="8" ht="55.5" customHeight="1">
      <c r="A8" t="s" s="29">
        <v>7</v>
      </c>
      <c r="B8" t="s" s="29">
        <v>8</v>
      </c>
      <c r="C8" t="s" s="29">
        <v>9</v>
      </c>
      <c r="D8" t="s" s="29">
        <v>10</v>
      </c>
      <c r="E8" t="s" s="29">
        <v>11</v>
      </c>
      <c r="F8" t="s" s="29">
        <v>12</v>
      </c>
      <c r="G8" t="s" s="29">
        <v>13</v>
      </c>
      <c r="H8" t="s" s="29">
        <v>14</v>
      </c>
      <c r="I8" t="s" s="29">
        <v>15</v>
      </c>
      <c r="J8" t="s" s="29">
        <v>16</v>
      </c>
    </row>
    <row r="9" ht="70.5" customHeight="1">
      <c r="A9" s="16">
        <v>1</v>
      </c>
      <c r="B9" t="s" s="17">
        <v>428</v>
      </c>
      <c r="C9" t="s" s="17">
        <v>155</v>
      </c>
      <c r="D9" t="s" s="17">
        <v>429</v>
      </c>
      <c r="E9" t="s" s="41">
        <v>430</v>
      </c>
      <c r="F9" s="16">
        <v>1</v>
      </c>
      <c r="G9" t="s" s="17">
        <v>431</v>
      </c>
      <c r="H9" s="18"/>
      <c r="I9" s="18"/>
      <c r="J9" t="s" s="17">
        <v>432</v>
      </c>
    </row>
    <row r="10" ht="111.75" customHeight="1">
      <c r="A10" s="16">
        <v>2</v>
      </c>
      <c r="B10" t="s" s="17">
        <v>433</v>
      </c>
      <c r="C10" t="s" s="17">
        <v>434</v>
      </c>
      <c r="D10" t="s" s="17">
        <v>77</v>
      </c>
      <c r="E10" t="s" s="17">
        <v>435</v>
      </c>
      <c r="F10" s="16">
        <v>1</v>
      </c>
      <c r="G10" t="s" s="17">
        <v>436</v>
      </c>
      <c r="H10" t="s" s="17">
        <v>437</v>
      </c>
      <c r="I10" t="s" s="17">
        <v>438</v>
      </c>
      <c r="J10" t="s" s="17">
        <v>439</v>
      </c>
    </row>
    <row r="11" ht="66.75" customHeight="1">
      <c r="A11" s="16">
        <v>3</v>
      </c>
      <c r="B11" t="s" s="17">
        <v>440</v>
      </c>
      <c r="C11" t="s" s="17">
        <v>441</v>
      </c>
      <c r="D11" t="s" s="17">
        <v>442</v>
      </c>
      <c r="E11" t="s" s="41">
        <v>443</v>
      </c>
      <c r="F11" s="16">
        <v>1</v>
      </c>
      <c r="G11" t="s" s="17">
        <v>444</v>
      </c>
      <c r="H11" s="18"/>
      <c r="I11" t="s" s="17">
        <v>445</v>
      </c>
      <c r="J11" t="s" s="17">
        <v>446</v>
      </c>
    </row>
    <row r="12" ht="91.55" customHeight="1">
      <c r="A12" s="16">
        <v>4</v>
      </c>
      <c r="B12" t="s" s="17">
        <v>447</v>
      </c>
      <c r="C12" t="s" s="17">
        <v>40</v>
      </c>
      <c r="D12" t="s" s="17">
        <v>448</v>
      </c>
      <c r="E12" t="s" s="17">
        <v>449</v>
      </c>
      <c r="F12" s="16">
        <v>1</v>
      </c>
      <c r="G12" t="s" s="17">
        <v>450</v>
      </c>
      <c r="H12" s="18"/>
      <c r="I12" t="s" s="17">
        <v>451</v>
      </c>
      <c r="J12" t="s" s="17">
        <v>452</v>
      </c>
    </row>
    <row r="13" ht="84" customHeight="1">
      <c r="A13" s="16">
        <v>5</v>
      </c>
      <c r="B13" t="s" s="17">
        <v>453</v>
      </c>
      <c r="C13" t="s" s="17">
        <v>454</v>
      </c>
      <c r="D13" t="s" s="17">
        <v>455</v>
      </c>
      <c r="E13" t="s" s="17">
        <v>456</v>
      </c>
      <c r="F13" s="16">
        <v>2</v>
      </c>
      <c r="G13" t="s" s="17">
        <v>457</v>
      </c>
      <c r="H13" s="18"/>
      <c r="I13" t="s" s="17">
        <v>458</v>
      </c>
      <c r="J13" t="s" s="17">
        <v>459</v>
      </c>
    </row>
    <row r="14" ht="73.5" customHeight="1">
      <c r="A14" s="16">
        <v>6</v>
      </c>
      <c r="B14" t="s" s="17">
        <v>460</v>
      </c>
      <c r="C14" t="s" s="17">
        <v>461</v>
      </c>
      <c r="D14" t="s" s="17">
        <v>462</v>
      </c>
      <c r="E14" t="s" s="17">
        <v>463</v>
      </c>
      <c r="F14" s="16">
        <v>1</v>
      </c>
      <c r="G14" t="s" s="17">
        <v>464</v>
      </c>
      <c r="H14" s="18"/>
      <c r="I14" t="s" s="17">
        <v>465</v>
      </c>
      <c r="J14" t="s" s="17">
        <v>466</v>
      </c>
    </row>
    <row r="15" ht="13.55" customHeight="1">
      <c r="A15" s="19"/>
      <c r="B15" t="s" s="20">
        <v>53</v>
      </c>
      <c r="C15" s="19"/>
      <c r="D15" s="19"/>
      <c r="E15" s="19"/>
      <c r="F15" s="21">
        <f>SUM(F9:F14)</f>
        <v>7</v>
      </c>
      <c r="G15" s="19"/>
      <c r="H15" s="19"/>
      <c r="I15" s="19"/>
      <c r="J15" s="19"/>
    </row>
  </sheetData>
  <mergeCells count="1">
    <mergeCell ref="A7:J7"/>
  </mergeCells>
  <pageMargins left="0.75" right="0.75" top="1" bottom="1"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12.xml><?xml version="1.0" encoding="utf-8"?>
<worksheet xmlns:r="http://schemas.openxmlformats.org/officeDocument/2006/relationships" xmlns="http://schemas.openxmlformats.org/spreadsheetml/2006/main">
  <dimension ref="A1:J11"/>
  <sheetViews>
    <sheetView workbookViewId="0" showGridLines="0" defaultGridColor="1"/>
  </sheetViews>
  <sheetFormatPr defaultColWidth="7.33333" defaultRowHeight="15" customHeight="1" outlineLevelRow="0" outlineLevelCol="0"/>
  <cols>
    <col min="1" max="1" width="5.35156" style="42" customWidth="1"/>
    <col min="2" max="2" width="14.3516" style="42" customWidth="1"/>
    <col min="3" max="3" width="12.3516" style="42" customWidth="1"/>
    <col min="4" max="4" width="14.3516" style="42" customWidth="1"/>
    <col min="5" max="5" width="37" style="42" customWidth="1"/>
    <col min="6" max="6" width="8.67188" style="42" customWidth="1"/>
    <col min="7" max="7" width="13.6719" style="42" customWidth="1"/>
    <col min="8" max="8" width="8.67188" style="42" customWidth="1"/>
    <col min="9" max="9" width="10" style="42" customWidth="1"/>
    <col min="10" max="10" width="15.1719" style="42" customWidth="1"/>
    <col min="11" max="16384" width="7.35156" style="42" customWidth="1"/>
  </cols>
  <sheetData>
    <row r="1" ht="15" customHeight="1">
      <c r="A1" s="7"/>
      <c r="B1" s="7"/>
      <c r="C1" s="7"/>
      <c r="D1" s="7"/>
      <c r="E1" s="7"/>
      <c r="F1" s="7"/>
      <c r="G1" s="7"/>
      <c r="H1" s="7"/>
      <c r="I1" s="7"/>
      <c r="J1" s="7"/>
    </row>
    <row r="2" ht="15" customHeight="1">
      <c r="A2" s="7"/>
      <c r="B2" s="7"/>
      <c r="C2" s="7"/>
      <c r="D2" s="7"/>
      <c r="E2" s="7"/>
      <c r="F2" s="7"/>
      <c r="G2" s="7"/>
      <c r="H2" s="7"/>
      <c r="I2" s="7"/>
      <c r="J2" s="7"/>
    </row>
    <row r="3" ht="15" customHeight="1">
      <c r="A3" s="7"/>
      <c r="B3" s="7"/>
      <c r="C3" s="7"/>
      <c r="D3" s="7"/>
      <c r="E3" s="7"/>
      <c r="F3" s="7"/>
      <c r="G3" s="7"/>
      <c r="H3" s="7"/>
      <c r="I3" s="7"/>
      <c r="J3" s="7"/>
    </row>
    <row r="4" ht="15" customHeight="1">
      <c r="A4" s="7"/>
      <c r="B4" s="7"/>
      <c r="C4" s="7"/>
      <c r="D4" s="7"/>
      <c r="E4" s="7"/>
      <c r="F4" s="7"/>
      <c r="G4" s="7"/>
      <c r="H4" s="7"/>
      <c r="I4" s="7"/>
      <c r="J4" s="7"/>
    </row>
    <row r="5" ht="15" customHeight="1">
      <c r="A5" s="7"/>
      <c r="B5" s="7"/>
      <c r="C5" s="7"/>
      <c r="D5" s="7"/>
      <c r="E5" s="7"/>
      <c r="F5" s="7"/>
      <c r="G5" s="7"/>
      <c r="H5" s="7"/>
      <c r="I5" s="7"/>
      <c r="J5" s="7"/>
    </row>
    <row r="6" ht="15" customHeight="1">
      <c r="A6" s="8"/>
      <c r="B6" s="8"/>
      <c r="C6" s="8"/>
      <c r="D6" s="8"/>
      <c r="E6" s="8"/>
      <c r="F6" s="8"/>
      <c r="G6" s="8"/>
      <c r="H6" s="8"/>
      <c r="I6" s="8"/>
      <c r="J6" s="8"/>
    </row>
    <row r="7" ht="29.25" customHeight="1">
      <c r="A7" t="s" s="26">
        <v>468</v>
      </c>
      <c r="B7" s="27"/>
      <c r="C7" s="27"/>
      <c r="D7" s="27"/>
      <c r="E7" s="27"/>
      <c r="F7" s="27"/>
      <c r="G7" s="27"/>
      <c r="H7" s="27"/>
      <c r="I7" s="27"/>
      <c r="J7" s="28"/>
    </row>
    <row r="8" ht="55.5" customHeight="1">
      <c r="A8" t="s" s="29">
        <v>7</v>
      </c>
      <c r="B8" t="s" s="29">
        <v>8</v>
      </c>
      <c r="C8" t="s" s="29">
        <v>9</v>
      </c>
      <c r="D8" t="s" s="29">
        <v>10</v>
      </c>
      <c r="E8" t="s" s="29">
        <v>11</v>
      </c>
      <c r="F8" t="s" s="29">
        <v>12</v>
      </c>
      <c r="G8" t="s" s="29">
        <v>13</v>
      </c>
      <c r="H8" t="s" s="29">
        <v>14</v>
      </c>
      <c r="I8" t="s" s="29">
        <v>15</v>
      </c>
      <c r="J8" t="s" s="29">
        <v>16</v>
      </c>
    </row>
    <row r="9" ht="74.25" customHeight="1">
      <c r="A9" s="16">
        <v>1</v>
      </c>
      <c r="B9" t="s" s="17">
        <v>469</v>
      </c>
      <c r="C9" t="s" s="17">
        <v>470</v>
      </c>
      <c r="D9" t="s" s="17">
        <v>471</v>
      </c>
      <c r="E9" t="s" s="41">
        <v>472</v>
      </c>
      <c r="F9" s="16">
        <v>1</v>
      </c>
      <c r="G9" t="s" s="17">
        <v>473</v>
      </c>
      <c r="H9" s="18"/>
      <c r="I9" t="s" s="17">
        <v>474</v>
      </c>
      <c r="J9" t="s" s="17">
        <v>475</v>
      </c>
    </row>
    <row r="10" ht="76.5" customHeight="1">
      <c r="A10" s="16">
        <v>2</v>
      </c>
      <c r="B10" t="s" s="17">
        <v>476</v>
      </c>
      <c r="C10" t="s" s="17">
        <v>477</v>
      </c>
      <c r="D10" t="s" s="17">
        <v>77</v>
      </c>
      <c r="E10" t="s" s="17">
        <v>478</v>
      </c>
      <c r="F10" s="16">
        <v>3</v>
      </c>
      <c r="G10" t="s" s="17">
        <v>479</v>
      </c>
      <c r="H10" s="18"/>
      <c r="I10" t="s" s="17">
        <v>480</v>
      </c>
      <c r="J10" t="s" s="17">
        <v>481</v>
      </c>
    </row>
    <row r="11" ht="13.55" customHeight="1">
      <c r="A11" s="19"/>
      <c r="B11" t="s" s="20">
        <v>53</v>
      </c>
      <c r="C11" s="19"/>
      <c r="D11" s="19"/>
      <c r="E11" s="19"/>
      <c r="F11" s="21">
        <f>SUM(F9:F10)</f>
        <v>4</v>
      </c>
      <c r="G11" s="19"/>
      <c r="H11" s="19"/>
      <c r="I11" s="19"/>
      <c r="J11" s="19"/>
    </row>
  </sheetData>
  <mergeCells count="1">
    <mergeCell ref="A7:J7"/>
  </mergeCells>
  <pageMargins left="0.75" right="0.75" top="1" bottom="1"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13.xml><?xml version="1.0" encoding="utf-8"?>
<worksheet xmlns:r="http://schemas.openxmlformats.org/officeDocument/2006/relationships" xmlns="http://schemas.openxmlformats.org/spreadsheetml/2006/main">
  <dimension ref="A1:J11"/>
  <sheetViews>
    <sheetView workbookViewId="0" showGridLines="0" defaultGridColor="1"/>
  </sheetViews>
  <sheetFormatPr defaultColWidth="7.33333" defaultRowHeight="15" customHeight="1" outlineLevelRow="0" outlineLevelCol="0"/>
  <cols>
    <col min="1" max="1" width="5.35156" style="43" customWidth="1"/>
    <col min="2" max="2" width="14.3516" style="43" customWidth="1"/>
    <col min="3" max="3" width="12.3516" style="43" customWidth="1"/>
    <col min="4" max="4" width="14.3516" style="43" customWidth="1"/>
    <col min="5" max="5" width="37" style="43" customWidth="1"/>
    <col min="6" max="6" width="8.67188" style="43" customWidth="1"/>
    <col min="7" max="7" width="13.6719" style="43" customWidth="1"/>
    <col min="8" max="8" width="8.67188" style="43" customWidth="1"/>
    <col min="9" max="9" width="10" style="43" customWidth="1"/>
    <col min="10" max="10" width="15.1719" style="43" customWidth="1"/>
    <col min="11" max="16384" width="7.35156" style="43" customWidth="1"/>
  </cols>
  <sheetData>
    <row r="1" ht="15" customHeight="1">
      <c r="A1" s="7"/>
      <c r="B1" s="7"/>
      <c r="C1" s="7"/>
      <c r="D1" s="7"/>
      <c r="E1" s="7"/>
      <c r="F1" s="7"/>
      <c r="G1" s="7"/>
      <c r="H1" s="7"/>
      <c r="I1" s="7"/>
      <c r="J1" s="7"/>
    </row>
    <row r="2" ht="15" customHeight="1">
      <c r="A2" s="7"/>
      <c r="B2" s="7"/>
      <c r="C2" s="7"/>
      <c r="D2" s="7"/>
      <c r="E2" s="7"/>
      <c r="F2" s="7"/>
      <c r="G2" s="7"/>
      <c r="H2" s="7"/>
      <c r="I2" s="7"/>
      <c r="J2" s="7"/>
    </row>
    <row r="3" ht="15" customHeight="1">
      <c r="A3" s="7"/>
      <c r="B3" s="7"/>
      <c r="C3" s="7"/>
      <c r="D3" s="7"/>
      <c r="E3" s="7"/>
      <c r="F3" s="7"/>
      <c r="G3" s="7"/>
      <c r="H3" s="7"/>
      <c r="I3" s="7"/>
      <c r="J3" s="7"/>
    </row>
    <row r="4" ht="15" customHeight="1">
      <c r="A4" s="7"/>
      <c r="B4" s="7"/>
      <c r="C4" s="7"/>
      <c r="D4" s="7"/>
      <c r="E4" s="7"/>
      <c r="F4" s="7"/>
      <c r="G4" s="7"/>
      <c r="H4" s="7"/>
      <c r="I4" s="7"/>
      <c r="J4" s="7"/>
    </row>
    <row r="5" ht="15" customHeight="1">
      <c r="A5" s="7"/>
      <c r="B5" s="7"/>
      <c r="C5" s="7"/>
      <c r="D5" s="7"/>
      <c r="E5" s="7"/>
      <c r="F5" s="7"/>
      <c r="G5" s="7"/>
      <c r="H5" s="7"/>
      <c r="I5" s="7"/>
      <c r="J5" s="7"/>
    </row>
    <row r="6" ht="15" customHeight="1">
      <c r="A6" s="8"/>
      <c r="B6" s="8"/>
      <c r="C6" s="8"/>
      <c r="D6" s="8"/>
      <c r="E6" s="8"/>
      <c r="F6" s="8"/>
      <c r="G6" s="8"/>
      <c r="H6" s="8"/>
      <c r="I6" s="8"/>
      <c r="J6" s="8"/>
    </row>
    <row r="7" ht="29.25" customHeight="1">
      <c r="A7" t="s" s="26">
        <v>483</v>
      </c>
      <c r="B7" s="27"/>
      <c r="C7" s="27"/>
      <c r="D7" s="27"/>
      <c r="E7" s="27"/>
      <c r="F7" s="27"/>
      <c r="G7" s="27"/>
      <c r="H7" s="27"/>
      <c r="I7" s="27"/>
      <c r="J7" s="28"/>
    </row>
    <row r="8" ht="55.5" customHeight="1">
      <c r="A8" t="s" s="29">
        <v>7</v>
      </c>
      <c r="B8" t="s" s="29">
        <v>8</v>
      </c>
      <c r="C8" t="s" s="29">
        <v>9</v>
      </c>
      <c r="D8" t="s" s="29">
        <v>10</v>
      </c>
      <c r="E8" t="s" s="29">
        <v>11</v>
      </c>
      <c r="F8" t="s" s="29">
        <v>12</v>
      </c>
      <c r="G8" t="s" s="29">
        <v>13</v>
      </c>
      <c r="H8" t="s" s="29">
        <v>14</v>
      </c>
      <c r="I8" t="s" s="29">
        <v>15</v>
      </c>
      <c r="J8" t="s" s="29">
        <v>16</v>
      </c>
    </row>
    <row r="9" ht="67.5" customHeight="1">
      <c r="A9" s="16">
        <v>1</v>
      </c>
      <c r="B9" t="s" s="17">
        <v>484</v>
      </c>
      <c r="C9" t="s" s="17">
        <v>40</v>
      </c>
      <c r="D9" t="s" s="17">
        <v>485</v>
      </c>
      <c r="E9" t="s" s="41">
        <v>486</v>
      </c>
      <c r="F9" s="16">
        <v>1</v>
      </c>
      <c r="G9" t="s" s="17">
        <v>487</v>
      </c>
      <c r="H9" s="18"/>
      <c r="I9" t="s" s="17">
        <v>488</v>
      </c>
      <c r="J9" t="s" s="17">
        <v>489</v>
      </c>
    </row>
    <row r="10" ht="195.75" customHeight="1">
      <c r="A10" s="16">
        <v>2</v>
      </c>
      <c r="B10" t="s" s="17">
        <v>490</v>
      </c>
      <c r="C10" t="s" s="17">
        <v>491</v>
      </c>
      <c r="D10" t="s" s="17">
        <v>77</v>
      </c>
      <c r="E10" t="s" s="41">
        <v>492</v>
      </c>
      <c r="F10" s="16">
        <v>1</v>
      </c>
      <c r="G10" t="s" s="17">
        <v>493</v>
      </c>
      <c r="H10" s="18"/>
      <c r="I10" t="s" s="17">
        <v>494</v>
      </c>
      <c r="J10" t="s" s="17">
        <v>495</v>
      </c>
    </row>
    <row r="11" ht="13.55" customHeight="1">
      <c r="A11" s="19"/>
      <c r="B11" t="s" s="20">
        <v>53</v>
      </c>
      <c r="C11" s="19"/>
      <c r="D11" s="19"/>
      <c r="E11" s="19"/>
      <c r="F11" s="21">
        <f>SUM(F9:F10)</f>
        <v>2</v>
      </c>
      <c r="G11" s="19"/>
      <c r="H11" s="19"/>
      <c r="I11" s="19"/>
      <c r="J11" s="19"/>
    </row>
  </sheetData>
  <mergeCells count="1">
    <mergeCell ref="A7:J7"/>
  </mergeCells>
  <pageMargins left="0.75" right="0.75" top="1" bottom="1"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14.xml><?xml version="1.0" encoding="utf-8"?>
<worksheet xmlns:r="http://schemas.openxmlformats.org/officeDocument/2006/relationships" xmlns="http://schemas.openxmlformats.org/spreadsheetml/2006/main">
  <dimension ref="A1:N22"/>
  <sheetViews>
    <sheetView workbookViewId="0" showGridLines="0" defaultGridColor="1"/>
  </sheetViews>
  <sheetFormatPr defaultColWidth="7.33333" defaultRowHeight="15" customHeight="1" outlineLevelRow="0" outlineLevelCol="0"/>
  <cols>
    <col min="1" max="2" width="7.35156" style="44" customWidth="1"/>
    <col min="3" max="3" width="10.3516" style="44" customWidth="1"/>
    <col min="4" max="4" width="13.5" style="44" customWidth="1"/>
    <col min="5" max="5" width="12" style="44" customWidth="1"/>
    <col min="6" max="6" width="10.3516" style="44" customWidth="1"/>
    <col min="7" max="14" width="7.35156" style="44" customWidth="1"/>
    <col min="15" max="16384" width="7.35156" style="44" customWidth="1"/>
  </cols>
  <sheetData>
    <row r="1" ht="15" customHeight="1">
      <c r="A1" s="7"/>
      <c r="B1" s="7"/>
      <c r="C1" s="7"/>
      <c r="D1" s="7"/>
      <c r="E1" s="7"/>
      <c r="F1" s="7"/>
      <c r="G1" s="7"/>
      <c r="H1" s="7"/>
      <c r="I1" s="7"/>
      <c r="J1" s="7"/>
      <c r="K1" s="7"/>
      <c r="L1" s="7"/>
      <c r="M1" s="7"/>
      <c r="N1" s="7"/>
    </row>
    <row r="2" ht="15" customHeight="1">
      <c r="A2" s="7"/>
      <c r="B2" s="7"/>
      <c r="C2" s="7"/>
      <c r="D2" s="7"/>
      <c r="E2" s="7"/>
      <c r="F2" s="7"/>
      <c r="G2" s="7"/>
      <c r="H2" s="7"/>
      <c r="I2" s="7"/>
      <c r="J2" s="7"/>
      <c r="K2" s="7"/>
      <c r="L2" s="7"/>
      <c r="M2" s="7"/>
      <c r="N2" s="7"/>
    </row>
    <row r="3" ht="15" customHeight="1">
      <c r="A3" s="7"/>
      <c r="B3" s="7"/>
      <c r="C3" s="7"/>
      <c r="D3" s="7"/>
      <c r="E3" s="7"/>
      <c r="F3" s="7"/>
      <c r="G3" s="7"/>
      <c r="H3" s="7"/>
      <c r="I3" s="7"/>
      <c r="J3" s="7"/>
      <c r="K3" s="7"/>
      <c r="L3" s="7"/>
      <c r="M3" s="7"/>
      <c r="N3" s="7"/>
    </row>
    <row r="4" ht="15" customHeight="1">
      <c r="A4" s="7"/>
      <c r="B4" s="7"/>
      <c r="C4" s="7"/>
      <c r="D4" s="7"/>
      <c r="E4" s="7"/>
      <c r="F4" s="7"/>
      <c r="G4" s="7"/>
      <c r="H4" s="7"/>
      <c r="I4" s="7"/>
      <c r="J4" s="7"/>
      <c r="K4" s="7"/>
      <c r="L4" s="7"/>
      <c r="M4" s="7"/>
      <c r="N4" s="7"/>
    </row>
    <row r="5" ht="15" customHeight="1">
      <c r="A5" s="7"/>
      <c r="B5" s="7"/>
      <c r="C5" s="7"/>
      <c r="D5" s="7"/>
      <c r="E5" s="7"/>
      <c r="F5" s="7"/>
      <c r="G5" s="7"/>
      <c r="H5" s="7"/>
      <c r="I5" s="7"/>
      <c r="J5" s="7"/>
      <c r="K5" s="7"/>
      <c r="L5" s="7"/>
      <c r="M5" s="7"/>
      <c r="N5" s="7"/>
    </row>
    <row r="6" ht="15" customHeight="1">
      <c r="A6" s="7"/>
      <c r="B6" s="7"/>
      <c r="C6" s="7"/>
      <c r="D6" s="7"/>
      <c r="E6" s="7"/>
      <c r="F6" s="7"/>
      <c r="G6" s="7"/>
      <c r="H6" s="7"/>
      <c r="I6" s="7"/>
      <c r="J6" s="7"/>
      <c r="K6" s="7"/>
      <c r="L6" s="7"/>
      <c r="M6" s="7"/>
      <c r="N6" s="7"/>
    </row>
    <row r="7" ht="15" customHeight="1">
      <c r="A7" s="7"/>
      <c r="B7" s="7"/>
      <c r="C7" s="8"/>
      <c r="D7" s="8"/>
      <c r="E7" s="8"/>
      <c r="F7" s="8"/>
      <c r="G7" s="7"/>
      <c r="H7" s="7"/>
      <c r="I7" s="7"/>
      <c r="J7" s="7"/>
      <c r="K7" s="7"/>
      <c r="L7" s="7"/>
      <c r="M7" s="7"/>
      <c r="N7" s="7"/>
    </row>
    <row r="8" ht="41.25" customHeight="1">
      <c r="A8" s="7"/>
      <c r="B8" s="45"/>
      <c r="C8" t="s" s="46">
        <v>497</v>
      </c>
      <c r="D8" s="47"/>
      <c r="E8" s="47"/>
      <c r="F8" s="47"/>
      <c r="G8" s="48"/>
      <c r="H8" s="7"/>
      <c r="I8" s="7"/>
      <c r="J8" s="7"/>
      <c r="K8" s="7"/>
      <c r="L8" s="7"/>
      <c r="M8" s="7"/>
      <c r="N8" s="7"/>
    </row>
    <row r="9" ht="13.55" customHeight="1">
      <c r="A9" s="7"/>
      <c r="B9" s="7"/>
      <c r="C9" s="49"/>
      <c r="D9" t="s" s="50">
        <v>498</v>
      </c>
      <c r="E9" t="s" s="50">
        <v>499</v>
      </c>
      <c r="F9" s="51"/>
      <c r="G9" s="7"/>
      <c r="H9" s="7"/>
      <c r="I9" s="7"/>
      <c r="J9" s="7"/>
      <c r="K9" s="7"/>
      <c r="L9" s="7"/>
      <c r="M9" s="7"/>
      <c r="N9" s="7"/>
    </row>
    <row r="10" ht="13.55" customHeight="1">
      <c r="A10" s="7"/>
      <c r="B10" s="7"/>
      <c r="C10" s="52"/>
      <c r="D10" t="s" s="17">
        <v>500</v>
      </c>
      <c r="E10" s="16">
        <f>'Jan 20'!F12</f>
        <v>5</v>
      </c>
      <c r="F10" s="53"/>
      <c r="G10" s="7"/>
      <c r="H10" s="7"/>
      <c r="I10" s="7"/>
      <c r="J10" s="7"/>
      <c r="K10" s="7"/>
      <c r="L10" s="7"/>
      <c r="M10" s="7"/>
      <c r="N10" s="7"/>
    </row>
    <row r="11" ht="13.55" customHeight="1">
      <c r="A11" s="7"/>
      <c r="B11" s="7"/>
      <c r="C11" s="52"/>
      <c r="D11" t="s" s="17">
        <v>501</v>
      </c>
      <c r="E11" s="16">
        <f>'Feb 20'!F14</f>
        <v>4</v>
      </c>
      <c r="F11" s="53"/>
      <c r="G11" s="7"/>
      <c r="H11" s="7"/>
      <c r="I11" s="7"/>
      <c r="J11" s="7"/>
      <c r="K11" s="7"/>
      <c r="L11" s="7"/>
      <c r="M11" s="7"/>
      <c r="N11" s="7"/>
    </row>
    <row r="12" ht="13.55" customHeight="1">
      <c r="A12" s="7"/>
      <c r="B12" s="7"/>
      <c r="C12" s="52"/>
      <c r="D12" t="s" s="17">
        <v>502</v>
      </c>
      <c r="E12" s="16">
        <f>'Mar 20'!F15</f>
        <v>5</v>
      </c>
      <c r="F12" s="53"/>
      <c r="G12" s="7"/>
      <c r="H12" s="7"/>
      <c r="I12" s="7"/>
      <c r="J12" s="7"/>
      <c r="K12" s="7"/>
      <c r="L12" s="7"/>
      <c r="M12" s="7"/>
      <c r="N12" s="7"/>
    </row>
    <row r="13" ht="13.55" customHeight="1">
      <c r="A13" s="7"/>
      <c r="B13" s="7"/>
      <c r="C13" s="52"/>
      <c r="D13" t="s" s="17">
        <v>503</v>
      </c>
      <c r="E13" s="16">
        <f>'Apr 20'!F25</f>
        <v>35</v>
      </c>
      <c r="F13" s="53"/>
      <c r="G13" s="7"/>
      <c r="H13" s="7"/>
      <c r="I13" s="7"/>
      <c r="J13" s="7"/>
      <c r="K13" s="7"/>
      <c r="L13" s="7"/>
      <c r="M13" s="7"/>
      <c r="N13" s="7"/>
    </row>
    <row r="14" ht="13.55" customHeight="1">
      <c r="A14" s="7"/>
      <c r="B14" s="7"/>
      <c r="C14" s="52"/>
      <c r="D14" t="s" s="17">
        <v>504</v>
      </c>
      <c r="E14" s="16">
        <f>'May 20'!F26</f>
        <v>27</v>
      </c>
      <c r="F14" s="53"/>
      <c r="G14" s="7"/>
      <c r="H14" s="7"/>
      <c r="I14" s="7"/>
      <c r="J14" s="7"/>
      <c r="K14" s="7"/>
      <c r="L14" s="7"/>
      <c r="M14" s="7"/>
      <c r="N14" s="7"/>
    </row>
    <row r="15" ht="13.55" customHeight="1">
      <c r="A15" s="7"/>
      <c r="B15" s="7"/>
      <c r="C15" s="52"/>
      <c r="D15" t="s" s="17">
        <v>505</v>
      </c>
      <c r="E15" s="16">
        <f>'June 20'!F24</f>
        <v>18</v>
      </c>
      <c r="F15" s="53"/>
      <c r="G15" s="7"/>
      <c r="H15" s="7"/>
      <c r="I15" s="7"/>
      <c r="J15" s="7"/>
      <c r="K15" s="7"/>
      <c r="L15" s="7"/>
      <c r="M15" s="7"/>
      <c r="N15" s="7"/>
    </row>
    <row r="16" ht="13.55" customHeight="1">
      <c r="A16" s="7"/>
      <c r="B16" s="7"/>
      <c r="C16" s="52"/>
      <c r="D16" t="s" s="17">
        <v>506</v>
      </c>
      <c r="E16" s="18"/>
      <c r="F16" s="53"/>
      <c r="G16" s="7"/>
      <c r="H16" s="7"/>
      <c r="I16" s="7"/>
      <c r="J16" s="7"/>
      <c r="K16" s="7"/>
      <c r="L16" s="7"/>
      <c r="M16" s="7"/>
      <c r="N16" s="7"/>
    </row>
    <row r="17" ht="13.55" customHeight="1">
      <c r="A17" s="7"/>
      <c r="B17" s="7"/>
      <c r="C17" s="52"/>
      <c r="D17" t="s" s="17">
        <v>507</v>
      </c>
      <c r="E17" s="18"/>
      <c r="F17" s="53"/>
      <c r="G17" s="7"/>
      <c r="H17" s="7"/>
      <c r="I17" s="7"/>
      <c r="J17" s="7"/>
      <c r="K17" s="7"/>
      <c r="L17" s="7"/>
      <c r="M17" s="7"/>
      <c r="N17" s="7"/>
    </row>
    <row r="18" ht="13.55" customHeight="1">
      <c r="A18" s="7"/>
      <c r="B18" s="7"/>
      <c r="C18" s="52"/>
      <c r="D18" t="s" s="17">
        <v>508</v>
      </c>
      <c r="E18" s="18"/>
      <c r="F18" s="53"/>
      <c r="G18" s="7"/>
      <c r="H18" s="7"/>
      <c r="I18" s="7"/>
      <c r="J18" s="7"/>
      <c r="K18" s="7"/>
      <c r="L18" s="7"/>
      <c r="M18" s="7"/>
      <c r="N18" s="7"/>
    </row>
    <row r="19" ht="13.55" customHeight="1">
      <c r="A19" s="7"/>
      <c r="B19" s="7"/>
      <c r="C19" s="54"/>
      <c r="D19" t="s" s="17">
        <v>509</v>
      </c>
      <c r="E19" s="18"/>
      <c r="F19" s="55"/>
      <c r="G19" s="7"/>
      <c r="H19" s="7"/>
      <c r="I19" s="7"/>
      <c r="J19" s="7"/>
      <c r="K19" s="7"/>
      <c r="L19" s="7"/>
      <c r="M19" s="7"/>
      <c r="N19" s="7"/>
    </row>
    <row r="20" ht="13.55" customHeight="1">
      <c r="A20" s="7"/>
      <c r="B20" s="7"/>
      <c r="C20" s="54"/>
      <c r="D20" t="s" s="17">
        <v>510</v>
      </c>
      <c r="E20" s="18"/>
      <c r="F20" s="55"/>
      <c r="G20" s="7"/>
      <c r="H20" s="7"/>
      <c r="I20" s="7"/>
      <c r="J20" s="7"/>
      <c r="K20" s="7"/>
      <c r="L20" s="7"/>
      <c r="M20" s="7"/>
      <c r="N20" s="7"/>
    </row>
    <row r="21" ht="13.55" customHeight="1">
      <c r="A21" s="7"/>
      <c r="B21" s="7"/>
      <c r="C21" s="54"/>
      <c r="D21" t="s" s="17">
        <v>511</v>
      </c>
      <c r="E21" s="18"/>
      <c r="F21" s="55"/>
      <c r="G21" s="7"/>
      <c r="H21" s="7"/>
      <c r="I21" s="7"/>
      <c r="J21" s="7"/>
      <c r="K21" s="7"/>
      <c r="L21" s="7"/>
      <c r="M21" s="7"/>
      <c r="N21" s="7"/>
    </row>
    <row r="22" ht="13.55" customHeight="1">
      <c r="A22" s="7"/>
      <c r="B22" s="7"/>
      <c r="C22" s="52"/>
      <c r="D22" t="s" s="20">
        <v>53</v>
      </c>
      <c r="E22" s="21">
        <f>SUM(E10:E21)</f>
        <v>94</v>
      </c>
      <c r="F22" s="53"/>
      <c r="G22" s="7"/>
      <c r="H22" s="7"/>
      <c r="I22" s="7"/>
      <c r="J22" s="7"/>
      <c r="K22" s="7"/>
      <c r="L22" s="7"/>
      <c r="M22" s="7"/>
      <c r="N22" s="7"/>
    </row>
  </sheetData>
  <mergeCells count="1">
    <mergeCell ref="C8:F8"/>
  </mergeCells>
  <pageMargins left="0.75" right="0.75" top="1" bottom="1" header="0.3" footer="0.3"/>
  <pageSetup firstPageNumber="1" fitToHeight="1" fitToWidth="1" scale="100" useFirstPageNumber="0" orientation="landscape" pageOrder="downThenOver"/>
  <headerFooter>
    <oddFooter>&amp;C&amp;"Helvetica Neue,Regular"&amp;12&amp;K000000&amp;P</oddFooter>
  </headerFooter>
  <drawing r:id="rId1"/>
</worksheet>
</file>

<file path=xl/worksheets/sheet2.xml><?xml version="1.0" encoding="utf-8"?>
<worksheet xmlns:r="http://schemas.openxmlformats.org/officeDocument/2006/relationships" xmlns="http://schemas.openxmlformats.org/spreadsheetml/2006/main">
  <dimension ref="A1:J12"/>
  <sheetViews>
    <sheetView workbookViewId="0" showGridLines="0" defaultGridColor="1"/>
  </sheetViews>
  <sheetFormatPr defaultColWidth="7.33333" defaultRowHeight="15" customHeight="1" outlineLevelRow="0" outlineLevelCol="0"/>
  <cols>
    <col min="1" max="1" width="6.85156" style="6" customWidth="1"/>
    <col min="2" max="2" width="16.5" style="6" customWidth="1"/>
    <col min="3" max="3" width="23.1719" style="6" customWidth="1"/>
    <col min="4" max="4" width="14.5" style="6" customWidth="1"/>
    <col min="5" max="5" width="42.5" style="6" customWidth="1"/>
    <col min="6" max="6" width="13.5" style="6" customWidth="1"/>
    <col min="7" max="7" width="21.5" style="6" customWidth="1"/>
    <col min="8" max="8" width="17.5" style="6" customWidth="1"/>
    <col min="9" max="9" width="13.6719" style="6" customWidth="1"/>
    <col min="10" max="10" width="16.5" style="6" customWidth="1"/>
    <col min="11" max="16384" width="7.35156" style="6" customWidth="1"/>
  </cols>
  <sheetData>
    <row r="1" ht="15" customHeight="1">
      <c r="A1" s="7"/>
      <c r="B1" s="7"/>
      <c r="C1" s="7"/>
      <c r="D1" s="7"/>
      <c r="E1" s="7"/>
      <c r="F1" s="7"/>
      <c r="G1" s="7"/>
      <c r="H1" s="7"/>
      <c r="I1" s="7"/>
      <c r="J1" s="7"/>
    </row>
    <row r="2" ht="15" customHeight="1">
      <c r="A2" s="7"/>
      <c r="B2" s="7"/>
      <c r="C2" s="7"/>
      <c r="D2" s="7"/>
      <c r="E2" s="7"/>
      <c r="F2" s="7"/>
      <c r="G2" s="7"/>
      <c r="H2" s="7"/>
      <c r="I2" s="7"/>
      <c r="J2" s="7"/>
    </row>
    <row r="3" ht="24" customHeight="1">
      <c r="A3" s="7"/>
      <c r="B3" s="7"/>
      <c r="C3" s="7"/>
      <c r="D3" s="7"/>
      <c r="E3" s="7"/>
      <c r="F3" s="7"/>
      <c r="G3" s="7"/>
      <c r="H3" s="7"/>
      <c r="I3" s="7"/>
      <c r="J3" s="7"/>
    </row>
    <row r="4" ht="55.5" customHeight="1">
      <c r="A4" s="8"/>
      <c r="B4" s="8"/>
      <c r="C4" s="8"/>
      <c r="D4" s="8"/>
      <c r="E4" s="8"/>
      <c r="F4" s="8"/>
      <c r="G4" s="8"/>
      <c r="H4" s="8"/>
      <c r="I4" s="8"/>
      <c r="J4" s="8"/>
    </row>
    <row r="5" ht="22" customHeight="1">
      <c r="A5" t="s" s="9">
        <v>6</v>
      </c>
      <c r="B5" s="10"/>
      <c r="C5" s="10"/>
      <c r="D5" s="10"/>
      <c r="E5" s="10"/>
      <c r="F5" s="10"/>
      <c r="G5" s="10"/>
      <c r="H5" s="10"/>
      <c r="I5" s="10"/>
      <c r="J5" s="11"/>
    </row>
    <row r="6" ht="96" customHeight="1">
      <c r="A6" t="s" s="12">
        <v>7</v>
      </c>
      <c r="B6" t="s" s="12">
        <v>8</v>
      </c>
      <c r="C6" t="s" s="12">
        <v>9</v>
      </c>
      <c r="D6" t="s" s="12">
        <v>10</v>
      </c>
      <c r="E6" t="s" s="12">
        <v>11</v>
      </c>
      <c r="F6" t="s" s="12">
        <v>12</v>
      </c>
      <c r="G6" t="s" s="12">
        <v>13</v>
      </c>
      <c r="H6" t="s" s="12">
        <v>14</v>
      </c>
      <c r="I6" t="s" s="12">
        <v>15</v>
      </c>
      <c r="J6" t="s" s="12">
        <v>16</v>
      </c>
    </row>
    <row r="7" ht="100.5" customHeight="1">
      <c r="A7" s="13">
        <v>1</v>
      </c>
      <c r="B7" t="s" s="14">
        <v>17</v>
      </c>
      <c r="C7" t="s" s="14">
        <v>18</v>
      </c>
      <c r="D7" t="s" s="14">
        <v>19</v>
      </c>
      <c r="E7" t="s" s="14">
        <v>20</v>
      </c>
      <c r="F7" s="13">
        <v>1</v>
      </c>
      <c r="G7" t="s" s="14">
        <v>21</v>
      </c>
      <c r="H7" t="s" s="14">
        <v>22</v>
      </c>
      <c r="I7" t="s" s="14">
        <v>23</v>
      </c>
      <c r="J7" t="s" s="14">
        <v>24</v>
      </c>
    </row>
    <row r="8" ht="103.5" customHeight="1">
      <c r="A8" s="13">
        <v>2</v>
      </c>
      <c r="B8" t="s" s="14">
        <v>25</v>
      </c>
      <c r="C8" t="s" s="14">
        <v>26</v>
      </c>
      <c r="D8" t="s" s="14">
        <v>27</v>
      </c>
      <c r="E8" t="s" s="14">
        <v>28</v>
      </c>
      <c r="F8" s="13">
        <v>1</v>
      </c>
      <c r="G8" t="s" s="14">
        <v>29</v>
      </c>
      <c r="H8" s="15"/>
      <c r="I8" t="s" s="14">
        <v>30</v>
      </c>
      <c r="J8" t="s" s="14">
        <v>31</v>
      </c>
    </row>
    <row r="9" ht="59.25" customHeight="1">
      <c r="A9" s="13">
        <v>3</v>
      </c>
      <c r="B9" t="s" s="14">
        <v>32</v>
      </c>
      <c r="C9" t="s" s="14">
        <v>33</v>
      </c>
      <c r="D9" t="s" s="14">
        <v>34</v>
      </c>
      <c r="E9" t="s" s="14">
        <v>35</v>
      </c>
      <c r="F9" s="13">
        <v>1</v>
      </c>
      <c r="G9" t="s" s="14">
        <v>36</v>
      </c>
      <c r="H9" s="15"/>
      <c r="I9" t="s" s="14">
        <v>37</v>
      </c>
      <c r="J9" t="s" s="14">
        <v>38</v>
      </c>
    </row>
    <row r="10" ht="65.55" customHeight="1">
      <c r="A10" s="16">
        <v>4</v>
      </c>
      <c r="B10" t="s" s="17">
        <v>39</v>
      </c>
      <c r="C10" t="s" s="17">
        <v>40</v>
      </c>
      <c r="D10" t="s" s="17">
        <v>41</v>
      </c>
      <c r="E10" t="s" s="17">
        <v>42</v>
      </c>
      <c r="F10" s="16">
        <v>1</v>
      </c>
      <c r="G10" t="s" s="17">
        <v>43</v>
      </c>
      <c r="H10" s="18"/>
      <c r="I10" t="s" s="17">
        <v>44</v>
      </c>
      <c r="J10" t="s" s="17">
        <v>45</v>
      </c>
    </row>
    <row r="11" ht="39.55" customHeight="1">
      <c r="A11" s="16">
        <v>5</v>
      </c>
      <c r="B11" t="s" s="17">
        <v>46</v>
      </c>
      <c r="C11" t="s" s="17">
        <v>47</v>
      </c>
      <c r="D11" t="s" s="17">
        <v>48</v>
      </c>
      <c r="E11" t="s" s="17">
        <v>49</v>
      </c>
      <c r="F11" s="16">
        <v>1</v>
      </c>
      <c r="G11" t="s" s="17">
        <v>50</v>
      </c>
      <c r="H11" s="18"/>
      <c r="I11" t="s" s="17">
        <v>51</v>
      </c>
      <c r="J11" t="s" s="17">
        <v>52</v>
      </c>
    </row>
    <row r="12" ht="13.55" customHeight="1">
      <c r="A12" s="19"/>
      <c r="B12" t="s" s="20">
        <v>53</v>
      </c>
      <c r="C12" s="19"/>
      <c r="D12" s="19"/>
      <c r="E12" s="19"/>
      <c r="F12" s="21">
        <f>SUM(F7:F11)</f>
        <v>5</v>
      </c>
      <c r="G12" s="19"/>
      <c r="H12" s="19"/>
      <c r="I12" s="19"/>
      <c r="J12" s="19"/>
    </row>
  </sheetData>
  <mergeCells count="1">
    <mergeCell ref="A5:J5"/>
  </mergeCells>
  <pageMargins left="0.75" right="0.75" top="1" bottom="1"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3.xml><?xml version="1.0" encoding="utf-8"?>
<worksheet xmlns:r="http://schemas.openxmlformats.org/officeDocument/2006/relationships" xmlns="http://schemas.openxmlformats.org/spreadsheetml/2006/main">
  <dimension ref="A1:J14"/>
  <sheetViews>
    <sheetView workbookViewId="0" showGridLines="0" defaultGridColor="1"/>
  </sheetViews>
  <sheetFormatPr defaultColWidth="9.5" defaultRowHeight="15" customHeight="1" outlineLevelRow="0" outlineLevelCol="0"/>
  <cols>
    <col min="1" max="1" width="5.85156" style="22" customWidth="1"/>
    <col min="2" max="2" width="14.1719" style="22" customWidth="1"/>
    <col min="3" max="3" width="15" style="22" customWidth="1"/>
    <col min="4" max="4" width="14.6719" style="22" customWidth="1"/>
    <col min="5" max="5" width="38.1719" style="22" customWidth="1"/>
    <col min="6" max="6" width="11.6719" style="22" customWidth="1"/>
    <col min="7" max="7" width="30" style="22" customWidth="1"/>
    <col min="8" max="8" width="12.3516" style="22" customWidth="1"/>
    <col min="9" max="9" width="11.5" style="22" customWidth="1"/>
    <col min="10" max="10" width="15.6719" style="22" customWidth="1"/>
    <col min="11" max="16384" width="9.5" style="22" customWidth="1"/>
  </cols>
  <sheetData>
    <row r="1" ht="15" customHeight="1">
      <c r="A1" s="7"/>
      <c r="B1" s="7"/>
      <c r="C1" s="7"/>
      <c r="D1" s="7"/>
      <c r="E1" s="7"/>
      <c r="F1" s="7"/>
      <c r="G1" s="7"/>
      <c r="H1" s="7"/>
      <c r="I1" s="7"/>
      <c r="J1" s="7"/>
    </row>
    <row r="2" ht="15" customHeight="1">
      <c r="A2" s="7"/>
      <c r="B2" s="7"/>
      <c r="C2" s="7"/>
      <c r="D2" s="7"/>
      <c r="E2" s="7"/>
      <c r="F2" s="7"/>
      <c r="G2" s="7"/>
      <c r="H2" s="7"/>
      <c r="I2" s="7"/>
      <c r="J2" s="7"/>
    </row>
    <row r="3" ht="15" customHeight="1">
      <c r="A3" s="7"/>
      <c r="B3" s="7"/>
      <c r="C3" s="7"/>
      <c r="D3" s="7"/>
      <c r="E3" s="7"/>
      <c r="F3" s="7"/>
      <c r="G3" s="7"/>
      <c r="H3" s="7"/>
      <c r="I3" s="7"/>
      <c r="J3" s="7"/>
    </row>
    <row r="4" ht="15" customHeight="1">
      <c r="A4" s="7"/>
      <c r="B4" s="7"/>
      <c r="C4" s="7"/>
      <c r="D4" s="7"/>
      <c r="E4" s="7"/>
      <c r="F4" s="7"/>
      <c r="G4" s="7"/>
      <c r="H4" s="7"/>
      <c r="I4" s="7"/>
      <c r="J4" s="7"/>
    </row>
    <row r="5" ht="15" customHeight="1">
      <c r="A5" s="7"/>
      <c r="B5" s="7"/>
      <c r="C5" s="7"/>
      <c r="D5" s="7"/>
      <c r="E5" s="7"/>
      <c r="F5" s="7"/>
      <c r="G5" s="7"/>
      <c r="H5" s="7"/>
      <c r="I5" s="7"/>
      <c r="J5" s="7"/>
    </row>
    <row r="6" ht="15" customHeight="1">
      <c r="A6" s="8"/>
      <c r="B6" s="8"/>
      <c r="C6" s="8"/>
      <c r="D6" s="8"/>
      <c r="E6" s="8"/>
      <c r="F6" s="8"/>
      <c r="G6" s="8"/>
      <c r="H6" s="8"/>
      <c r="I6" s="8"/>
      <c r="J6" s="8"/>
    </row>
    <row r="7" ht="24" customHeight="1">
      <c r="A7" t="s" s="9">
        <v>55</v>
      </c>
      <c r="B7" s="10"/>
      <c r="C7" s="10"/>
      <c r="D7" s="10"/>
      <c r="E7" s="10"/>
      <c r="F7" s="10"/>
      <c r="G7" s="10"/>
      <c r="H7" s="10"/>
      <c r="I7" s="10"/>
      <c r="J7" s="11"/>
    </row>
    <row r="8" ht="45.35" customHeight="1">
      <c r="A8" t="s" s="12">
        <v>7</v>
      </c>
      <c r="B8" t="s" s="12">
        <v>8</v>
      </c>
      <c r="C8" t="s" s="12">
        <v>9</v>
      </c>
      <c r="D8" t="s" s="12">
        <v>10</v>
      </c>
      <c r="E8" t="s" s="12">
        <v>11</v>
      </c>
      <c r="F8" t="s" s="12">
        <v>12</v>
      </c>
      <c r="G8" t="s" s="12">
        <v>13</v>
      </c>
      <c r="H8" t="s" s="12">
        <v>56</v>
      </c>
      <c r="I8" t="s" s="12">
        <v>15</v>
      </c>
      <c r="J8" t="s" s="12">
        <v>16</v>
      </c>
    </row>
    <row r="9" ht="161.25" customHeight="1">
      <c r="A9" s="16">
        <v>1</v>
      </c>
      <c r="B9" t="s" s="17">
        <v>57</v>
      </c>
      <c r="C9" t="s" s="17">
        <v>58</v>
      </c>
      <c r="D9" t="s" s="17">
        <v>59</v>
      </c>
      <c r="E9" t="s" s="17">
        <v>60</v>
      </c>
      <c r="F9" s="16">
        <v>1</v>
      </c>
      <c r="G9" t="s" s="17">
        <v>61</v>
      </c>
      <c r="H9" s="18"/>
      <c r="I9" s="23">
        <v>43867</v>
      </c>
      <c r="J9" t="s" s="17">
        <v>62</v>
      </c>
    </row>
    <row r="10" ht="52.55" customHeight="1">
      <c r="A10" s="16">
        <v>2</v>
      </c>
      <c r="B10" t="s" s="17">
        <v>63</v>
      </c>
      <c r="C10" t="s" s="17">
        <v>64</v>
      </c>
      <c r="D10" t="s" s="17">
        <v>65</v>
      </c>
      <c r="E10" t="s" s="17">
        <v>66</v>
      </c>
      <c r="F10" s="16">
        <v>1</v>
      </c>
      <c r="G10" t="s" s="17">
        <v>67</v>
      </c>
      <c r="H10" s="18"/>
      <c r="I10" s="23">
        <v>43871</v>
      </c>
      <c r="J10" t="s" s="17">
        <v>68</v>
      </c>
    </row>
    <row r="11" ht="114.75" customHeight="1">
      <c r="A11" s="16">
        <v>3</v>
      </c>
      <c r="B11" t="s" s="17">
        <v>69</v>
      </c>
      <c r="C11" t="s" s="17">
        <v>70</v>
      </c>
      <c r="D11" t="s" s="17">
        <v>71</v>
      </c>
      <c r="E11" t="s" s="17">
        <v>72</v>
      </c>
      <c r="F11" s="16">
        <v>1</v>
      </c>
      <c r="G11" t="s" s="17">
        <v>73</v>
      </c>
      <c r="H11" s="18"/>
      <c r="I11" s="23">
        <v>43871</v>
      </c>
      <c r="J11" t="s" s="17">
        <v>74</v>
      </c>
    </row>
    <row r="12" ht="117" customHeight="1">
      <c r="A12" s="16">
        <v>4</v>
      </c>
      <c r="B12" t="s" s="17">
        <v>75</v>
      </c>
      <c r="C12" t="s" s="17">
        <v>76</v>
      </c>
      <c r="D12" t="s" s="17">
        <v>77</v>
      </c>
      <c r="E12" t="s" s="17">
        <v>78</v>
      </c>
      <c r="F12" s="16">
        <v>1</v>
      </c>
      <c r="G12" t="s" s="17">
        <v>79</v>
      </c>
      <c r="H12" s="24"/>
      <c r="I12" s="23">
        <v>43871</v>
      </c>
      <c r="J12" t="s" s="17">
        <v>80</v>
      </c>
    </row>
    <row r="13" ht="15" customHeight="1">
      <c r="A13" s="18"/>
      <c r="B13" s="18"/>
      <c r="C13" s="18"/>
      <c r="D13" s="18"/>
      <c r="E13" s="18"/>
      <c r="F13" s="18"/>
      <c r="G13" s="18"/>
      <c r="H13" s="18"/>
      <c r="I13" s="18"/>
      <c r="J13" s="18"/>
    </row>
    <row r="14" ht="13.55" customHeight="1">
      <c r="A14" s="19"/>
      <c r="B14" t="s" s="20">
        <v>53</v>
      </c>
      <c r="C14" s="19"/>
      <c r="D14" s="19"/>
      <c r="E14" s="19"/>
      <c r="F14" s="21">
        <f>SUM(F9:F13)</f>
        <v>4</v>
      </c>
      <c r="G14" s="19"/>
      <c r="H14" s="19"/>
      <c r="I14" s="19"/>
      <c r="J14" s="19"/>
    </row>
  </sheetData>
  <mergeCells count="1">
    <mergeCell ref="A7:J7"/>
  </mergeCells>
  <pageMargins left="0.75" right="0.75" top="1" bottom="1"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4.xml><?xml version="1.0" encoding="utf-8"?>
<worksheet xmlns:r="http://schemas.openxmlformats.org/officeDocument/2006/relationships" xmlns="http://schemas.openxmlformats.org/spreadsheetml/2006/main">
  <dimension ref="A1:J15"/>
  <sheetViews>
    <sheetView workbookViewId="0" showGridLines="0" defaultGridColor="1"/>
  </sheetViews>
  <sheetFormatPr defaultColWidth="7.33333" defaultRowHeight="15" customHeight="1" outlineLevelRow="0" outlineLevelCol="0"/>
  <cols>
    <col min="1" max="1" width="6.85156" style="25" customWidth="1"/>
    <col min="2" max="2" width="18.3516" style="25" customWidth="1"/>
    <col min="3" max="3" width="15.5" style="25" customWidth="1"/>
    <col min="4" max="4" width="16" style="25" customWidth="1"/>
    <col min="5" max="5" width="41.3516" style="25" customWidth="1"/>
    <col min="6" max="6" width="12.1719" style="25" customWidth="1"/>
    <col min="7" max="7" width="20.3516" style="25" customWidth="1"/>
    <col min="8" max="8" width="12.5" style="25" customWidth="1"/>
    <col min="9" max="9" width="12.6719" style="25" customWidth="1"/>
    <col min="10" max="10" width="17" style="25" customWidth="1"/>
    <col min="11" max="16384" width="7.35156" style="25" customWidth="1"/>
  </cols>
  <sheetData>
    <row r="1" ht="15" customHeight="1">
      <c r="A1" s="7"/>
      <c r="B1" s="7"/>
      <c r="C1" s="7"/>
      <c r="D1" s="7"/>
      <c r="E1" s="7"/>
      <c r="F1" s="7"/>
      <c r="G1" s="7"/>
      <c r="H1" s="7"/>
      <c r="I1" s="7"/>
      <c r="J1" s="7"/>
    </row>
    <row r="2" ht="15" customHeight="1">
      <c r="A2" s="7"/>
      <c r="B2" s="7"/>
      <c r="C2" s="7"/>
      <c r="D2" s="7"/>
      <c r="E2" s="7"/>
      <c r="F2" s="7"/>
      <c r="G2" s="7"/>
      <c r="H2" s="7"/>
      <c r="I2" s="7"/>
      <c r="J2" s="7"/>
    </row>
    <row r="3" ht="15" customHeight="1">
      <c r="A3" s="7"/>
      <c r="B3" s="7"/>
      <c r="C3" s="7"/>
      <c r="D3" s="7"/>
      <c r="E3" s="7"/>
      <c r="F3" s="7"/>
      <c r="G3" s="7"/>
      <c r="H3" s="7"/>
      <c r="I3" s="7"/>
      <c r="J3" s="7"/>
    </row>
    <row r="4" ht="15" customHeight="1">
      <c r="A4" s="7"/>
      <c r="B4" s="7"/>
      <c r="C4" s="7"/>
      <c r="D4" s="7"/>
      <c r="E4" s="7"/>
      <c r="F4" s="7"/>
      <c r="G4" s="7"/>
      <c r="H4" s="7"/>
      <c r="I4" s="7"/>
      <c r="J4" s="7"/>
    </row>
    <row r="5" ht="15" customHeight="1">
      <c r="A5" s="7"/>
      <c r="B5" s="7"/>
      <c r="C5" s="7"/>
      <c r="D5" s="7"/>
      <c r="E5" s="7"/>
      <c r="F5" s="7"/>
      <c r="G5" s="7"/>
      <c r="H5" s="7"/>
      <c r="I5" s="7"/>
      <c r="J5" s="7"/>
    </row>
    <row r="6" ht="15" customHeight="1">
      <c r="A6" s="8"/>
      <c r="B6" s="8"/>
      <c r="C6" s="8"/>
      <c r="D6" s="8"/>
      <c r="E6" s="8"/>
      <c r="F6" s="8"/>
      <c r="G6" s="8"/>
      <c r="H6" s="8"/>
      <c r="I6" s="8"/>
      <c r="J6" s="8"/>
    </row>
    <row r="7" ht="29.25" customHeight="1">
      <c r="A7" t="s" s="26">
        <v>82</v>
      </c>
      <c r="B7" s="27"/>
      <c r="C7" s="27"/>
      <c r="D7" s="27"/>
      <c r="E7" s="27"/>
      <c r="F7" s="27"/>
      <c r="G7" s="27"/>
      <c r="H7" s="27"/>
      <c r="I7" s="27"/>
      <c r="J7" s="28"/>
    </row>
    <row r="8" ht="55.5" customHeight="1">
      <c r="A8" t="s" s="29">
        <v>7</v>
      </c>
      <c r="B8" t="s" s="29">
        <v>8</v>
      </c>
      <c r="C8" t="s" s="29">
        <v>9</v>
      </c>
      <c r="D8" t="s" s="29">
        <v>10</v>
      </c>
      <c r="E8" t="s" s="29">
        <v>11</v>
      </c>
      <c r="F8" t="s" s="29">
        <v>12</v>
      </c>
      <c r="G8" t="s" s="29">
        <v>13</v>
      </c>
      <c r="H8" t="s" s="29">
        <v>14</v>
      </c>
      <c r="I8" t="s" s="29">
        <v>15</v>
      </c>
      <c r="J8" t="s" s="29">
        <v>16</v>
      </c>
    </row>
    <row r="9" ht="100.5" customHeight="1">
      <c r="A9" s="16">
        <v>1</v>
      </c>
      <c r="B9" t="s" s="17">
        <v>83</v>
      </c>
      <c r="C9" t="s" s="17">
        <v>70</v>
      </c>
      <c r="D9" t="s" s="17">
        <v>84</v>
      </c>
      <c r="E9" t="s" s="17">
        <v>85</v>
      </c>
      <c r="F9" s="16">
        <v>1</v>
      </c>
      <c r="G9" t="s" s="17">
        <v>86</v>
      </c>
      <c r="H9" s="18"/>
      <c r="I9" s="30">
        <v>43893</v>
      </c>
      <c r="J9" t="s" s="17">
        <v>87</v>
      </c>
    </row>
    <row r="10" ht="94.5" customHeight="1">
      <c r="A10" s="16">
        <v>2</v>
      </c>
      <c r="B10" t="s" s="17">
        <v>88</v>
      </c>
      <c r="C10" t="s" s="17">
        <v>40</v>
      </c>
      <c r="D10" t="s" s="17">
        <v>89</v>
      </c>
      <c r="E10" t="s" s="17">
        <v>90</v>
      </c>
      <c r="F10" s="16">
        <v>1</v>
      </c>
      <c r="G10" t="s" s="17">
        <v>91</v>
      </c>
      <c r="H10" s="18"/>
      <c r="I10" s="30">
        <v>44046</v>
      </c>
      <c r="J10" t="s" s="17">
        <v>92</v>
      </c>
    </row>
    <row r="11" ht="81.75" customHeight="1">
      <c r="A11" s="16">
        <v>3</v>
      </c>
      <c r="B11" t="s" s="17">
        <v>93</v>
      </c>
      <c r="C11" t="s" s="17">
        <v>94</v>
      </c>
      <c r="D11" t="s" s="17">
        <v>95</v>
      </c>
      <c r="E11" t="s" s="17">
        <v>96</v>
      </c>
      <c r="F11" s="16">
        <v>1</v>
      </c>
      <c r="G11" t="s" s="17">
        <v>97</v>
      </c>
      <c r="H11" s="18"/>
      <c r="I11" t="s" s="17">
        <v>98</v>
      </c>
      <c r="J11" t="s" s="17">
        <v>99</v>
      </c>
    </row>
    <row r="12" ht="65.1" customHeight="1">
      <c r="A12" s="16">
        <v>4</v>
      </c>
      <c r="B12" t="s" s="17">
        <v>100</v>
      </c>
      <c r="C12" t="s" s="17">
        <v>58</v>
      </c>
      <c r="D12" t="s" s="17">
        <v>101</v>
      </c>
      <c r="E12" t="s" s="17">
        <v>102</v>
      </c>
      <c r="F12" s="16">
        <v>1</v>
      </c>
      <c r="G12" t="s" s="17">
        <v>103</v>
      </c>
      <c r="H12" s="18"/>
      <c r="I12" t="s" s="17">
        <v>104</v>
      </c>
      <c r="J12" t="s" s="17">
        <v>105</v>
      </c>
    </row>
    <row r="13" ht="87" customHeight="1">
      <c r="A13" s="16">
        <v>5</v>
      </c>
      <c r="B13" t="s" s="17">
        <v>106</v>
      </c>
      <c r="C13" t="s" s="17">
        <v>107</v>
      </c>
      <c r="D13" t="s" s="17">
        <v>108</v>
      </c>
      <c r="E13" t="s" s="17">
        <v>109</v>
      </c>
      <c r="F13" s="16">
        <v>1</v>
      </c>
      <c r="G13" t="s" s="17">
        <v>110</v>
      </c>
      <c r="H13" s="18"/>
      <c r="I13" t="s" s="17">
        <v>111</v>
      </c>
      <c r="J13" t="s" s="17">
        <v>112</v>
      </c>
    </row>
    <row r="14" ht="15" customHeight="1">
      <c r="A14" s="18"/>
      <c r="B14" s="18"/>
      <c r="C14" s="18"/>
      <c r="D14" s="18"/>
      <c r="E14" s="18"/>
      <c r="F14" s="18"/>
      <c r="G14" s="18"/>
      <c r="H14" s="18"/>
      <c r="I14" s="30"/>
      <c r="J14" s="18"/>
    </row>
    <row r="15" ht="13.55" customHeight="1">
      <c r="A15" s="19"/>
      <c r="B15" t="s" s="20">
        <v>53</v>
      </c>
      <c r="C15" s="19"/>
      <c r="D15" s="19"/>
      <c r="E15" s="19"/>
      <c r="F15" s="21">
        <f>SUM(F9:F14)</f>
        <v>5</v>
      </c>
      <c r="G15" s="19"/>
      <c r="H15" s="19"/>
      <c r="I15" s="19"/>
      <c r="J15" s="19"/>
    </row>
  </sheetData>
  <mergeCells count="1">
    <mergeCell ref="A7:J7"/>
  </mergeCells>
  <pageMargins left="0.75" right="0.75" top="1" bottom="1"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5.xml><?xml version="1.0" encoding="utf-8"?>
<worksheet xmlns:r="http://schemas.openxmlformats.org/officeDocument/2006/relationships" xmlns="http://schemas.openxmlformats.org/spreadsheetml/2006/main">
  <dimension ref="A1:J25"/>
  <sheetViews>
    <sheetView workbookViewId="0" showGridLines="0" defaultGridColor="1"/>
  </sheetViews>
  <sheetFormatPr defaultColWidth="7.33333" defaultRowHeight="15" customHeight="1" outlineLevelRow="0" outlineLevelCol="0"/>
  <cols>
    <col min="1" max="1" width="9.35156" style="31" customWidth="1"/>
    <col min="2" max="2" width="18.5" style="31" customWidth="1"/>
    <col min="3" max="3" width="19" style="31" customWidth="1"/>
    <col min="4" max="4" width="19.8516" style="31" customWidth="1"/>
    <col min="5" max="5" width="52.5" style="31" customWidth="1"/>
    <col min="6" max="6" width="14.8516" style="31" customWidth="1"/>
    <col min="7" max="7" width="26.8516" style="31" customWidth="1"/>
    <col min="8" max="8" width="16" style="31" customWidth="1"/>
    <col min="9" max="9" width="15" style="31" customWidth="1"/>
    <col min="10" max="10" width="21.1719" style="31" customWidth="1"/>
    <col min="11" max="16384" width="7.35156" style="31" customWidth="1"/>
  </cols>
  <sheetData>
    <row r="1" ht="15" customHeight="1">
      <c r="A1" s="7"/>
      <c r="B1" s="7"/>
      <c r="C1" s="7"/>
      <c r="D1" s="7"/>
      <c r="E1" s="7"/>
      <c r="F1" s="7"/>
      <c r="G1" s="7"/>
      <c r="H1" s="7"/>
      <c r="I1" s="7"/>
      <c r="J1" s="7"/>
    </row>
    <row r="2" ht="15" customHeight="1">
      <c r="A2" s="7"/>
      <c r="B2" s="7"/>
      <c r="C2" s="7"/>
      <c r="D2" s="7"/>
      <c r="E2" s="7"/>
      <c r="F2" s="7"/>
      <c r="G2" s="7"/>
      <c r="H2" s="7"/>
      <c r="I2" s="7"/>
      <c r="J2" s="7"/>
    </row>
    <row r="3" ht="15" customHeight="1">
      <c r="A3" s="7"/>
      <c r="B3" s="7"/>
      <c r="C3" s="7"/>
      <c r="D3" s="7"/>
      <c r="E3" s="7"/>
      <c r="F3" s="7"/>
      <c r="G3" s="7"/>
      <c r="H3" s="7"/>
      <c r="I3" s="7"/>
      <c r="J3" s="7"/>
    </row>
    <row r="4" ht="15" customHeight="1">
      <c r="A4" s="7"/>
      <c r="B4" s="7"/>
      <c r="C4" s="7"/>
      <c r="D4" s="7"/>
      <c r="E4" s="7"/>
      <c r="F4" s="7"/>
      <c r="G4" s="7"/>
      <c r="H4" s="7"/>
      <c r="I4" s="7"/>
      <c r="J4" s="7"/>
    </row>
    <row r="5" ht="15" customHeight="1">
      <c r="A5" s="7"/>
      <c r="B5" s="7"/>
      <c r="C5" s="7"/>
      <c r="D5" s="7"/>
      <c r="E5" s="7"/>
      <c r="F5" s="7"/>
      <c r="G5" s="7"/>
      <c r="H5" s="7"/>
      <c r="I5" s="7"/>
      <c r="J5" s="7"/>
    </row>
    <row r="6" ht="29.25" customHeight="1">
      <c r="A6" s="8"/>
      <c r="B6" s="8"/>
      <c r="C6" s="8"/>
      <c r="D6" s="8"/>
      <c r="E6" s="8"/>
      <c r="F6" s="8"/>
      <c r="G6" s="8"/>
      <c r="H6" s="8"/>
      <c r="I6" s="8"/>
      <c r="J6" s="8"/>
    </row>
    <row r="7" ht="55.5" customHeight="1">
      <c r="A7" t="s" s="26">
        <v>114</v>
      </c>
      <c r="B7" s="27"/>
      <c r="C7" s="27"/>
      <c r="D7" s="27"/>
      <c r="E7" s="27"/>
      <c r="F7" s="27"/>
      <c r="G7" s="27"/>
      <c r="H7" s="27"/>
      <c r="I7" s="27"/>
      <c r="J7" s="28"/>
    </row>
    <row r="8" ht="59.1" customHeight="1">
      <c r="A8" t="s" s="29">
        <v>7</v>
      </c>
      <c r="B8" t="s" s="29">
        <v>8</v>
      </c>
      <c r="C8" t="s" s="29">
        <v>9</v>
      </c>
      <c r="D8" t="s" s="29">
        <v>10</v>
      </c>
      <c r="E8" t="s" s="29">
        <v>11</v>
      </c>
      <c r="F8" t="s" s="29">
        <v>12</v>
      </c>
      <c r="G8" t="s" s="29">
        <v>13</v>
      </c>
      <c r="H8" t="s" s="29">
        <v>14</v>
      </c>
      <c r="I8" t="s" s="29">
        <v>15</v>
      </c>
      <c r="J8" t="s" s="29">
        <v>16</v>
      </c>
    </row>
    <row r="9" ht="72.75" customHeight="1">
      <c r="A9" s="16">
        <v>1</v>
      </c>
      <c r="B9" t="s" s="17">
        <v>115</v>
      </c>
      <c r="C9" t="s" s="17">
        <v>116</v>
      </c>
      <c r="D9" t="s" s="17">
        <v>117</v>
      </c>
      <c r="E9" t="s" s="17">
        <v>118</v>
      </c>
      <c r="F9" s="16">
        <v>5</v>
      </c>
      <c r="G9" t="s" s="17">
        <v>119</v>
      </c>
      <c r="H9" s="18"/>
      <c r="I9" s="30">
        <v>43924</v>
      </c>
      <c r="J9" t="s" s="17">
        <v>120</v>
      </c>
    </row>
    <row r="10" ht="143.25" customHeight="1">
      <c r="A10" s="16">
        <v>2</v>
      </c>
      <c r="B10" t="s" s="17">
        <v>121</v>
      </c>
      <c r="C10" t="s" s="17">
        <v>122</v>
      </c>
      <c r="D10" t="s" s="17">
        <v>123</v>
      </c>
      <c r="E10" t="s" s="17">
        <v>124</v>
      </c>
      <c r="F10" s="16">
        <v>1</v>
      </c>
      <c r="G10" t="s" s="17">
        <v>125</v>
      </c>
      <c r="H10" s="18"/>
      <c r="I10" s="30">
        <v>43927</v>
      </c>
      <c r="J10" t="s" s="17">
        <v>126</v>
      </c>
    </row>
    <row r="11" ht="80.25" customHeight="1">
      <c r="A11" s="16">
        <v>3</v>
      </c>
      <c r="B11" t="s" s="17">
        <v>127</v>
      </c>
      <c r="C11" s="18"/>
      <c r="D11" t="s" s="17">
        <v>128</v>
      </c>
      <c r="E11" t="s" s="17">
        <v>129</v>
      </c>
      <c r="F11" s="16">
        <v>15</v>
      </c>
      <c r="G11" t="s" s="17">
        <v>130</v>
      </c>
      <c r="H11" s="18"/>
      <c r="I11" s="30"/>
      <c r="J11" t="s" s="17">
        <v>131</v>
      </c>
    </row>
    <row r="12" ht="84.75" customHeight="1">
      <c r="A12" s="16">
        <v>4</v>
      </c>
      <c r="B12" t="s" s="17">
        <v>132</v>
      </c>
      <c r="C12" t="s" s="17">
        <v>58</v>
      </c>
      <c r="D12" t="s" s="17">
        <v>133</v>
      </c>
      <c r="E12" t="s" s="17">
        <v>134</v>
      </c>
      <c r="F12" s="16">
        <v>1</v>
      </c>
      <c r="G12" t="s" s="17">
        <v>135</v>
      </c>
      <c r="H12" s="18"/>
      <c r="I12" s="30">
        <v>43928</v>
      </c>
      <c r="J12" t="s" s="17">
        <v>136</v>
      </c>
    </row>
    <row r="13" ht="93.75" customHeight="1">
      <c r="A13" s="16">
        <v>5</v>
      </c>
      <c r="B13" t="s" s="17">
        <v>137</v>
      </c>
      <c r="C13" t="s" s="17">
        <v>138</v>
      </c>
      <c r="D13" t="s" s="17">
        <v>139</v>
      </c>
      <c r="E13" t="s" s="17">
        <v>140</v>
      </c>
      <c r="F13" s="16">
        <v>1</v>
      </c>
      <c r="G13" t="s" s="17">
        <v>141</v>
      </c>
      <c r="H13" s="18"/>
      <c r="I13" s="30">
        <v>43928</v>
      </c>
      <c r="J13" t="s" s="17">
        <v>142</v>
      </c>
    </row>
    <row r="14" ht="105" customHeight="1">
      <c r="A14" s="16">
        <v>6</v>
      </c>
      <c r="B14" t="s" s="17">
        <v>143</v>
      </c>
      <c r="C14" s="18"/>
      <c r="D14" t="s" s="17">
        <v>144</v>
      </c>
      <c r="E14" t="s" s="17">
        <v>145</v>
      </c>
      <c r="F14" s="16">
        <v>2</v>
      </c>
      <c r="G14" t="s" s="17">
        <v>146</v>
      </c>
      <c r="H14" s="18"/>
      <c r="I14" s="30">
        <v>43929</v>
      </c>
      <c r="J14" t="s" s="17">
        <v>147</v>
      </c>
    </row>
    <row r="15" ht="102.75" customHeight="1">
      <c r="A15" s="16">
        <v>7</v>
      </c>
      <c r="B15" t="s" s="17">
        <v>148</v>
      </c>
      <c r="C15" t="s" s="17">
        <v>149</v>
      </c>
      <c r="D15" t="s" s="17">
        <v>150</v>
      </c>
      <c r="E15" t="s" s="17">
        <v>151</v>
      </c>
      <c r="F15" s="16">
        <v>1</v>
      </c>
      <c r="G15" t="s" s="17">
        <v>152</v>
      </c>
      <c r="H15" s="18"/>
      <c r="I15" s="30">
        <v>43932</v>
      </c>
      <c r="J15" t="s" s="17">
        <v>153</v>
      </c>
    </row>
    <row r="16" ht="129.75" customHeight="1">
      <c r="A16" s="13">
        <v>8</v>
      </c>
      <c r="B16" t="s" s="14">
        <v>154</v>
      </c>
      <c r="C16" t="s" s="14">
        <v>155</v>
      </c>
      <c r="D16" t="s" s="14">
        <v>156</v>
      </c>
      <c r="E16" t="s" s="14">
        <v>157</v>
      </c>
      <c r="F16" s="13">
        <v>1</v>
      </c>
      <c r="G16" t="s" s="14">
        <v>158</v>
      </c>
      <c r="H16" s="15"/>
      <c r="I16" s="32">
        <v>43933</v>
      </c>
      <c r="J16" t="s" s="14">
        <v>153</v>
      </c>
    </row>
    <row r="17" ht="93" customHeight="1">
      <c r="A17" s="16">
        <v>9</v>
      </c>
      <c r="B17" t="s" s="17">
        <v>159</v>
      </c>
      <c r="C17" t="s" s="17">
        <v>160</v>
      </c>
      <c r="D17" t="s" s="17">
        <v>161</v>
      </c>
      <c r="E17" t="s" s="17">
        <v>162</v>
      </c>
      <c r="F17" s="16">
        <v>1</v>
      </c>
      <c r="G17" t="s" s="17">
        <v>163</v>
      </c>
      <c r="H17" s="18"/>
      <c r="I17" s="30">
        <v>43938</v>
      </c>
      <c r="J17" t="s" s="17">
        <v>164</v>
      </c>
    </row>
    <row r="18" ht="93.75" customHeight="1">
      <c r="A18" s="16">
        <v>10</v>
      </c>
      <c r="B18" t="s" s="17">
        <v>165</v>
      </c>
      <c r="C18" t="s" s="17">
        <v>166</v>
      </c>
      <c r="D18" t="s" s="17">
        <v>167</v>
      </c>
      <c r="E18" t="s" s="17">
        <v>168</v>
      </c>
      <c r="F18" s="16">
        <v>1</v>
      </c>
      <c r="G18" t="s" s="17">
        <v>169</v>
      </c>
      <c r="H18" s="18"/>
      <c r="I18" s="30">
        <v>43938</v>
      </c>
      <c r="J18" t="s" s="17">
        <v>170</v>
      </c>
    </row>
    <row r="19" ht="102.75" customHeight="1">
      <c r="A19" s="16">
        <v>11</v>
      </c>
      <c r="B19" t="s" s="17">
        <v>171</v>
      </c>
      <c r="C19" t="s" s="17">
        <v>40</v>
      </c>
      <c r="D19" t="s" s="17">
        <v>172</v>
      </c>
      <c r="E19" t="s" s="17">
        <v>173</v>
      </c>
      <c r="F19" s="16">
        <v>1</v>
      </c>
      <c r="G19" t="s" s="17">
        <v>174</v>
      </c>
      <c r="H19" s="18"/>
      <c r="I19" s="30">
        <v>43939</v>
      </c>
      <c r="J19" t="s" s="17">
        <v>175</v>
      </c>
    </row>
    <row r="20" ht="109.5" customHeight="1">
      <c r="A20" s="16">
        <v>12</v>
      </c>
      <c r="B20" t="s" s="17">
        <v>176</v>
      </c>
      <c r="C20" s="18"/>
      <c r="D20" t="s" s="17">
        <v>177</v>
      </c>
      <c r="E20" t="s" s="17">
        <v>178</v>
      </c>
      <c r="F20" s="16">
        <v>2</v>
      </c>
      <c r="G20" t="s" s="17">
        <v>179</v>
      </c>
      <c r="H20" s="18"/>
      <c r="I20" s="30">
        <v>43939</v>
      </c>
      <c r="J20" t="s" s="17">
        <v>180</v>
      </c>
    </row>
    <row r="21" ht="121.5" customHeight="1">
      <c r="A21" s="16">
        <v>13</v>
      </c>
      <c r="B21" t="s" s="17">
        <v>181</v>
      </c>
      <c r="C21" t="s" s="17">
        <v>182</v>
      </c>
      <c r="D21" t="s" s="17">
        <v>183</v>
      </c>
      <c r="E21" t="s" s="17">
        <v>184</v>
      </c>
      <c r="F21" s="16">
        <v>1</v>
      </c>
      <c r="G21" t="s" s="17">
        <v>185</v>
      </c>
      <c r="H21" s="18"/>
      <c r="I21" s="30">
        <v>43942</v>
      </c>
      <c r="J21" t="s" s="17">
        <v>186</v>
      </c>
    </row>
    <row r="22" ht="111.75" customHeight="1">
      <c r="A22" s="16">
        <v>14</v>
      </c>
      <c r="B22" t="s" s="17">
        <v>187</v>
      </c>
      <c r="C22" t="s" s="17">
        <v>188</v>
      </c>
      <c r="D22" t="s" s="17">
        <v>189</v>
      </c>
      <c r="E22" t="s" s="17">
        <v>190</v>
      </c>
      <c r="F22" s="16">
        <v>1</v>
      </c>
      <c r="G22" t="s" s="17">
        <v>191</v>
      </c>
      <c r="H22" s="18"/>
      <c r="I22" s="30">
        <v>43943</v>
      </c>
      <c r="J22" t="s" s="17">
        <v>192</v>
      </c>
    </row>
    <row r="23" ht="78.55" customHeight="1">
      <c r="A23" s="16">
        <v>15</v>
      </c>
      <c r="B23" t="s" s="17">
        <v>193</v>
      </c>
      <c r="C23" t="s" s="17">
        <v>194</v>
      </c>
      <c r="D23" t="s" s="17">
        <v>195</v>
      </c>
      <c r="E23" t="s" s="17">
        <v>196</v>
      </c>
      <c r="F23" s="16">
        <v>1</v>
      </c>
      <c r="G23" t="s" s="17">
        <v>197</v>
      </c>
      <c r="H23" s="18"/>
      <c r="I23" s="30">
        <v>43944</v>
      </c>
      <c r="J23" t="s" s="17">
        <v>198</v>
      </c>
    </row>
    <row r="24" ht="15" customHeight="1">
      <c r="A24" s="18"/>
      <c r="B24" s="18"/>
      <c r="C24" s="18"/>
      <c r="D24" s="18"/>
      <c r="E24" s="18"/>
      <c r="F24" s="18"/>
      <c r="G24" s="18"/>
      <c r="H24" s="18"/>
      <c r="I24" s="30"/>
      <c r="J24" s="18"/>
    </row>
    <row r="25" ht="81" customHeight="1">
      <c r="A25" s="19"/>
      <c r="B25" t="s" s="20">
        <v>53</v>
      </c>
      <c r="C25" s="19"/>
      <c r="D25" s="19"/>
      <c r="E25" s="19"/>
      <c r="F25" s="21">
        <f>SUM(F9:F24)</f>
        <v>35</v>
      </c>
      <c r="G25" s="19"/>
      <c r="H25" s="19"/>
      <c r="I25" s="33"/>
      <c r="J25" s="19"/>
    </row>
  </sheetData>
  <mergeCells count="1">
    <mergeCell ref="A7:J7"/>
  </mergeCells>
  <pageMargins left="0.75" right="0.75" top="1" bottom="1"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6.xml><?xml version="1.0" encoding="utf-8"?>
<worksheet xmlns:r="http://schemas.openxmlformats.org/officeDocument/2006/relationships" xmlns="http://schemas.openxmlformats.org/spreadsheetml/2006/main">
  <dimension ref="A1:J26"/>
  <sheetViews>
    <sheetView workbookViewId="0" showGridLines="0" defaultGridColor="1"/>
  </sheetViews>
  <sheetFormatPr defaultColWidth="7.33333" defaultRowHeight="15" customHeight="1" outlineLevelRow="0" outlineLevelCol="0"/>
  <cols>
    <col min="1" max="1" width="7.5" style="34" customWidth="1"/>
    <col min="2" max="2" width="20.1719" style="34" customWidth="1"/>
    <col min="3" max="3" width="25.5" style="34" customWidth="1"/>
    <col min="4" max="4" width="21" style="34" customWidth="1"/>
    <col min="5" max="5" width="53.6719" style="34" customWidth="1"/>
    <col min="6" max="6" width="13.5" style="34" customWidth="1"/>
    <col min="7" max="7" width="23.5" style="34" customWidth="1"/>
    <col min="8" max="8" width="17.5" style="34" customWidth="1"/>
    <col min="9" max="9" width="14.1719" style="34" customWidth="1"/>
    <col min="10" max="10" width="16.5" style="34" customWidth="1"/>
    <col min="11" max="16384" width="7.35156" style="34" customWidth="1"/>
  </cols>
  <sheetData>
    <row r="1" ht="15" customHeight="1">
      <c r="A1" s="7"/>
      <c r="B1" s="7"/>
      <c r="C1" s="7"/>
      <c r="D1" s="7"/>
      <c r="E1" s="7"/>
      <c r="F1" s="7"/>
      <c r="G1" s="7"/>
      <c r="H1" s="7"/>
      <c r="I1" s="7"/>
      <c r="J1" s="7"/>
    </row>
    <row r="2" ht="15" customHeight="1">
      <c r="A2" s="7"/>
      <c r="B2" s="7"/>
      <c r="C2" s="7"/>
      <c r="D2" s="7"/>
      <c r="E2" s="7"/>
      <c r="F2" s="7"/>
      <c r="G2" s="7"/>
      <c r="H2" s="7"/>
      <c r="I2" s="7"/>
      <c r="J2" s="7"/>
    </row>
    <row r="3" ht="15" customHeight="1">
      <c r="A3" s="7"/>
      <c r="B3" s="7"/>
      <c r="C3" s="7"/>
      <c r="D3" s="7"/>
      <c r="E3" s="7"/>
      <c r="F3" s="7"/>
      <c r="G3" s="7"/>
      <c r="H3" s="7"/>
      <c r="I3" s="7"/>
      <c r="J3" s="7"/>
    </row>
    <row r="4" ht="15" customHeight="1">
      <c r="A4" s="7"/>
      <c r="B4" s="7"/>
      <c r="C4" s="7"/>
      <c r="D4" s="7"/>
      <c r="E4" s="7"/>
      <c r="F4" s="7"/>
      <c r="G4" s="7"/>
      <c r="H4" s="7"/>
      <c r="I4" s="7"/>
      <c r="J4" s="7"/>
    </row>
    <row r="5" ht="15" customHeight="1">
      <c r="A5" s="7"/>
      <c r="B5" s="7"/>
      <c r="C5" s="7"/>
      <c r="D5" s="7"/>
      <c r="E5" s="7"/>
      <c r="F5" s="7"/>
      <c r="G5" s="7"/>
      <c r="H5" s="7"/>
      <c r="I5" s="7"/>
      <c r="J5" s="7"/>
    </row>
    <row r="6" ht="15" customHeight="1">
      <c r="A6" s="8"/>
      <c r="B6" s="8"/>
      <c r="C6" s="8"/>
      <c r="D6" s="8"/>
      <c r="E6" s="8"/>
      <c r="F6" s="8"/>
      <c r="G6" s="8"/>
      <c r="H6" s="8"/>
      <c r="I6" s="8"/>
      <c r="J6" s="8"/>
    </row>
    <row r="7" ht="29.25" customHeight="1">
      <c r="A7" t="s" s="26">
        <v>200</v>
      </c>
      <c r="B7" s="27"/>
      <c r="C7" s="27"/>
      <c r="D7" s="27"/>
      <c r="E7" s="27"/>
      <c r="F7" s="27"/>
      <c r="G7" s="27"/>
      <c r="H7" s="27"/>
      <c r="I7" s="27"/>
      <c r="J7" s="28"/>
    </row>
    <row r="8" ht="55.5" customHeight="1">
      <c r="A8" t="s" s="29">
        <v>7</v>
      </c>
      <c r="B8" t="s" s="29">
        <v>8</v>
      </c>
      <c r="C8" t="s" s="29">
        <v>9</v>
      </c>
      <c r="D8" t="s" s="29">
        <v>10</v>
      </c>
      <c r="E8" t="s" s="29">
        <v>11</v>
      </c>
      <c r="F8" t="s" s="29">
        <v>12</v>
      </c>
      <c r="G8" t="s" s="29">
        <v>13</v>
      </c>
      <c r="H8" t="s" s="29">
        <v>14</v>
      </c>
      <c r="I8" t="s" s="29">
        <v>15</v>
      </c>
      <c r="J8" t="s" s="29">
        <v>16</v>
      </c>
    </row>
    <row r="9" ht="118.5" customHeight="1">
      <c r="A9" s="16">
        <v>1</v>
      </c>
      <c r="B9" t="s" s="17">
        <v>201</v>
      </c>
      <c r="C9" t="s" s="17">
        <v>202</v>
      </c>
      <c r="D9" t="s" s="17">
        <v>203</v>
      </c>
      <c r="E9" t="s" s="17">
        <v>204</v>
      </c>
      <c r="F9" s="16">
        <v>3</v>
      </c>
      <c r="G9" t="s" s="17">
        <v>205</v>
      </c>
      <c r="H9" t="s" s="35">
        <v>206</v>
      </c>
      <c r="I9" s="30">
        <v>43952</v>
      </c>
      <c r="J9" t="s" s="17">
        <v>207</v>
      </c>
    </row>
    <row r="10" ht="90.75" customHeight="1">
      <c r="A10" s="16">
        <v>2</v>
      </c>
      <c r="B10" t="s" s="17">
        <v>208</v>
      </c>
      <c r="C10" t="s" s="17">
        <v>209</v>
      </c>
      <c r="D10" t="s" s="17">
        <v>210</v>
      </c>
      <c r="E10" t="s" s="17">
        <v>211</v>
      </c>
      <c r="F10" s="16">
        <v>2</v>
      </c>
      <c r="G10" t="s" s="17">
        <v>212</v>
      </c>
      <c r="H10" s="18"/>
      <c r="I10" s="30">
        <v>43951</v>
      </c>
      <c r="J10" t="s" s="17">
        <v>213</v>
      </c>
    </row>
    <row r="11" ht="89.1" customHeight="1">
      <c r="A11" s="16">
        <v>3</v>
      </c>
      <c r="B11" t="s" s="17">
        <v>214</v>
      </c>
      <c r="C11" t="s" s="17">
        <v>40</v>
      </c>
      <c r="D11" t="s" s="17">
        <v>215</v>
      </c>
      <c r="E11" t="s" s="17">
        <v>216</v>
      </c>
      <c r="F11" s="16">
        <v>2</v>
      </c>
      <c r="G11" t="s" s="17">
        <v>217</v>
      </c>
      <c r="H11" s="18"/>
      <c r="I11" s="30">
        <v>43953</v>
      </c>
      <c r="J11" t="s" s="17">
        <v>218</v>
      </c>
    </row>
    <row r="12" ht="109.5" customHeight="1">
      <c r="A12" s="16">
        <v>4</v>
      </c>
      <c r="B12" t="s" s="17">
        <v>219</v>
      </c>
      <c r="C12" t="s" s="17">
        <v>220</v>
      </c>
      <c r="D12" t="s" s="17">
        <v>221</v>
      </c>
      <c r="E12" t="s" s="17">
        <v>222</v>
      </c>
      <c r="F12" s="16">
        <v>1</v>
      </c>
      <c r="G12" t="s" s="17">
        <v>223</v>
      </c>
      <c r="H12" s="18"/>
      <c r="I12" s="30">
        <v>43954</v>
      </c>
      <c r="J12" t="s" s="17">
        <v>224</v>
      </c>
    </row>
    <row r="13" ht="58.5" customHeight="1">
      <c r="A13" s="16">
        <v>5</v>
      </c>
      <c r="B13" t="s" s="17">
        <v>225</v>
      </c>
      <c r="C13" t="s" s="17">
        <v>226</v>
      </c>
      <c r="D13" t="s" s="17">
        <v>227</v>
      </c>
      <c r="E13" t="s" s="17">
        <v>228</v>
      </c>
      <c r="F13" s="16">
        <v>1</v>
      </c>
      <c r="G13" t="s" s="17">
        <v>229</v>
      </c>
      <c r="H13" s="18"/>
      <c r="I13" s="30">
        <v>43954</v>
      </c>
      <c r="J13" t="s" s="17">
        <v>230</v>
      </c>
    </row>
    <row r="14" ht="135.75" customHeight="1">
      <c r="A14" s="16">
        <v>6</v>
      </c>
      <c r="B14" t="s" s="17">
        <v>231</v>
      </c>
      <c r="C14" t="s" s="17">
        <v>232</v>
      </c>
      <c r="D14" t="s" s="17">
        <v>233</v>
      </c>
      <c r="E14" t="s" s="17">
        <v>234</v>
      </c>
      <c r="F14" s="16">
        <v>1</v>
      </c>
      <c r="G14" t="s" s="17">
        <v>235</v>
      </c>
      <c r="H14" s="18"/>
      <c r="I14" s="30">
        <v>43956</v>
      </c>
      <c r="J14" t="s" s="17">
        <v>236</v>
      </c>
    </row>
    <row r="15" ht="98.25" customHeight="1">
      <c r="A15" s="16">
        <v>7</v>
      </c>
      <c r="B15" t="s" s="17">
        <v>237</v>
      </c>
      <c r="C15" t="s" s="17">
        <v>238</v>
      </c>
      <c r="D15" t="s" s="17">
        <v>239</v>
      </c>
      <c r="E15" t="s" s="17">
        <v>240</v>
      </c>
      <c r="F15" s="16">
        <v>1</v>
      </c>
      <c r="G15" t="s" s="17">
        <v>241</v>
      </c>
      <c r="H15" s="18"/>
      <c r="I15" s="30">
        <v>43955</v>
      </c>
      <c r="J15" t="s" s="17">
        <v>242</v>
      </c>
    </row>
    <row r="16" ht="177.75" customHeight="1">
      <c r="A16" s="16">
        <v>8</v>
      </c>
      <c r="B16" t="s" s="17">
        <v>243</v>
      </c>
      <c r="C16" t="s" s="17">
        <v>244</v>
      </c>
      <c r="D16" t="s" s="17">
        <v>77</v>
      </c>
      <c r="E16" t="s" s="17">
        <v>245</v>
      </c>
      <c r="F16" s="16">
        <v>4</v>
      </c>
      <c r="G16" t="s" s="17">
        <v>246</v>
      </c>
      <c r="H16" t="s" s="17">
        <v>247</v>
      </c>
      <c r="I16" s="30">
        <v>43957</v>
      </c>
      <c r="J16" t="s" s="17">
        <v>248</v>
      </c>
    </row>
    <row r="17" ht="75.75" customHeight="1">
      <c r="A17" s="16">
        <v>9</v>
      </c>
      <c r="B17" t="s" s="17">
        <v>249</v>
      </c>
      <c r="C17" t="s" s="17">
        <v>250</v>
      </c>
      <c r="D17" t="s" s="17">
        <v>251</v>
      </c>
      <c r="E17" t="s" s="17">
        <v>252</v>
      </c>
      <c r="F17" s="16">
        <v>1</v>
      </c>
      <c r="G17" t="s" s="17">
        <v>253</v>
      </c>
      <c r="H17" s="18"/>
      <c r="I17" s="30">
        <v>43956</v>
      </c>
      <c r="J17" t="s" s="17">
        <v>248</v>
      </c>
    </row>
    <row r="18" ht="148.5" customHeight="1">
      <c r="A18" s="16">
        <v>10</v>
      </c>
      <c r="B18" t="s" s="17">
        <v>254</v>
      </c>
      <c r="C18" t="s" s="17">
        <v>255</v>
      </c>
      <c r="D18" t="s" s="17">
        <v>256</v>
      </c>
      <c r="E18" t="s" s="17">
        <v>257</v>
      </c>
      <c r="F18" s="16">
        <v>4</v>
      </c>
      <c r="G18" t="s" s="17">
        <v>258</v>
      </c>
      <c r="H18" s="18"/>
      <c r="I18" s="30"/>
      <c r="J18" t="s" s="17">
        <v>259</v>
      </c>
    </row>
    <row r="19" ht="83.1" customHeight="1">
      <c r="A19" s="16">
        <v>11</v>
      </c>
      <c r="B19" t="s" s="17">
        <v>260</v>
      </c>
      <c r="C19" t="s" s="17">
        <v>261</v>
      </c>
      <c r="D19" t="s" s="17">
        <v>262</v>
      </c>
      <c r="E19" t="s" s="17">
        <v>263</v>
      </c>
      <c r="F19" s="16">
        <v>1</v>
      </c>
      <c r="G19" t="s" s="17">
        <v>264</v>
      </c>
      <c r="H19" s="18"/>
      <c r="I19" s="30">
        <v>43962</v>
      </c>
      <c r="J19" t="s" s="17">
        <v>265</v>
      </c>
    </row>
    <row r="20" ht="69" customHeight="1">
      <c r="A20" s="16">
        <v>12</v>
      </c>
      <c r="B20" t="s" s="17">
        <v>266</v>
      </c>
      <c r="C20" t="s" s="17">
        <v>267</v>
      </c>
      <c r="D20" t="s" s="17">
        <v>268</v>
      </c>
      <c r="E20" t="s" s="17">
        <v>269</v>
      </c>
      <c r="F20" s="16">
        <v>1</v>
      </c>
      <c r="G20" t="s" s="17">
        <v>270</v>
      </c>
      <c r="H20" s="18"/>
      <c r="I20" s="30">
        <v>43964</v>
      </c>
      <c r="J20" t="s" s="17">
        <v>271</v>
      </c>
    </row>
    <row r="21" ht="93" customHeight="1">
      <c r="A21" s="16">
        <v>13</v>
      </c>
      <c r="B21" t="s" s="17">
        <v>272</v>
      </c>
      <c r="C21" t="s" s="17">
        <v>273</v>
      </c>
      <c r="D21" t="s" s="17">
        <v>274</v>
      </c>
      <c r="E21" t="s" s="17">
        <v>275</v>
      </c>
      <c r="F21" s="16">
        <v>1</v>
      </c>
      <c r="G21" t="s" s="17">
        <v>276</v>
      </c>
      <c r="H21" s="18"/>
      <c r="I21" s="30">
        <v>43964</v>
      </c>
      <c r="J21" t="s" s="17">
        <v>271</v>
      </c>
    </row>
    <row r="22" ht="108" customHeight="1">
      <c r="A22" s="16">
        <v>14</v>
      </c>
      <c r="B22" t="s" s="17">
        <v>277</v>
      </c>
      <c r="C22" t="s" s="17">
        <v>278</v>
      </c>
      <c r="D22" t="s" s="17">
        <v>279</v>
      </c>
      <c r="E22" t="s" s="17">
        <v>280</v>
      </c>
      <c r="F22" s="16">
        <v>1</v>
      </c>
      <c r="G22" t="s" s="17">
        <v>281</v>
      </c>
      <c r="H22" s="18"/>
      <c r="I22" s="30">
        <v>43968</v>
      </c>
      <c r="J22" t="s" s="17">
        <v>282</v>
      </c>
    </row>
    <row r="23" ht="123.75" customHeight="1">
      <c r="A23" s="16">
        <v>15</v>
      </c>
      <c r="B23" t="s" s="17">
        <v>283</v>
      </c>
      <c r="C23" t="s" s="17">
        <v>284</v>
      </c>
      <c r="D23" t="s" s="17">
        <v>285</v>
      </c>
      <c r="E23" t="s" s="17">
        <v>286</v>
      </c>
      <c r="F23" s="16">
        <v>1</v>
      </c>
      <c r="G23" t="s" s="17">
        <v>287</v>
      </c>
      <c r="H23" t="s" s="17">
        <v>288</v>
      </c>
      <c r="I23" s="30">
        <v>43972</v>
      </c>
      <c r="J23" t="s" s="17">
        <v>289</v>
      </c>
    </row>
    <row r="24" ht="102.75" customHeight="1">
      <c r="A24" s="16">
        <v>16</v>
      </c>
      <c r="B24" t="s" s="17">
        <v>290</v>
      </c>
      <c r="C24" t="s" s="17">
        <v>291</v>
      </c>
      <c r="D24" t="s" s="17">
        <v>292</v>
      </c>
      <c r="E24" t="s" s="17">
        <v>293</v>
      </c>
      <c r="F24" s="16">
        <v>1</v>
      </c>
      <c r="G24" t="s" s="17">
        <v>294</v>
      </c>
      <c r="H24" s="18"/>
      <c r="I24" s="30">
        <v>43977</v>
      </c>
      <c r="J24" t="s" s="17">
        <v>295</v>
      </c>
    </row>
    <row r="25" ht="123.75" customHeight="1">
      <c r="A25" s="16">
        <v>17</v>
      </c>
      <c r="B25" t="s" s="17">
        <v>296</v>
      </c>
      <c r="C25" t="s" s="17">
        <v>297</v>
      </c>
      <c r="D25" t="s" s="17">
        <v>298</v>
      </c>
      <c r="E25" t="s" s="17">
        <v>299</v>
      </c>
      <c r="F25" s="16">
        <v>1</v>
      </c>
      <c r="G25" t="s" s="17">
        <v>300</v>
      </c>
      <c r="H25" s="18"/>
      <c r="I25" s="30">
        <v>43980</v>
      </c>
      <c r="J25" t="s" s="17">
        <v>301</v>
      </c>
    </row>
    <row r="26" ht="13.55" customHeight="1">
      <c r="A26" s="19"/>
      <c r="B26" t="s" s="20">
        <v>53</v>
      </c>
      <c r="C26" s="19"/>
      <c r="D26" s="19"/>
      <c r="E26" s="19"/>
      <c r="F26" s="21">
        <f>SUM(F9:F25)</f>
        <v>27</v>
      </c>
      <c r="G26" s="19"/>
      <c r="H26" s="19"/>
      <c r="I26" s="19"/>
      <c r="J26" s="19"/>
    </row>
  </sheetData>
  <mergeCells count="1">
    <mergeCell ref="A7:J7"/>
  </mergeCells>
  <pageMargins left="0.75" right="0.75" top="1" bottom="1"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7.xml><?xml version="1.0" encoding="utf-8"?>
<worksheet xmlns:r="http://schemas.openxmlformats.org/officeDocument/2006/relationships" xmlns="http://schemas.openxmlformats.org/spreadsheetml/2006/main">
  <dimension ref="A1:J24"/>
  <sheetViews>
    <sheetView workbookViewId="0" showGridLines="0" defaultGridColor="1"/>
  </sheetViews>
  <sheetFormatPr defaultColWidth="7.33333" defaultRowHeight="15" customHeight="1" outlineLevelRow="0" outlineLevelCol="0"/>
  <cols>
    <col min="1" max="1" width="8.5" style="36" customWidth="1"/>
    <col min="2" max="2" width="21.6719" style="36" customWidth="1"/>
    <col min="3" max="3" width="19.6719" style="36" customWidth="1"/>
    <col min="4" max="4" width="19.8516" style="36" customWidth="1"/>
    <col min="5" max="5" width="57" style="36" customWidth="1"/>
    <col min="6" max="6" width="15.5" style="36" customWidth="1"/>
    <col min="7" max="7" width="27.5" style="36" customWidth="1"/>
    <col min="8" max="8" width="19.3516" style="36" customWidth="1"/>
    <col min="9" max="9" width="16.6719" style="36" customWidth="1"/>
    <col min="10" max="10" width="18.3516" style="36" customWidth="1"/>
    <col min="11" max="16384" width="7.35156" style="36" customWidth="1"/>
  </cols>
  <sheetData>
    <row r="1" ht="15" customHeight="1">
      <c r="A1" s="7"/>
      <c r="B1" s="7"/>
      <c r="C1" s="7"/>
      <c r="D1" s="7"/>
      <c r="E1" s="7"/>
      <c r="F1" s="7"/>
      <c r="G1" s="7"/>
      <c r="H1" s="7"/>
      <c r="I1" s="7"/>
      <c r="J1" s="7"/>
    </row>
    <row r="2" ht="15" customHeight="1">
      <c r="A2" s="7"/>
      <c r="B2" s="7"/>
      <c r="C2" s="7"/>
      <c r="D2" s="7"/>
      <c r="E2" s="7"/>
      <c r="F2" s="7"/>
      <c r="G2" s="7"/>
      <c r="H2" s="7"/>
      <c r="I2" s="7"/>
      <c r="J2" s="7"/>
    </row>
    <row r="3" ht="15" customHeight="1">
      <c r="A3" s="7"/>
      <c r="B3" s="7"/>
      <c r="C3" s="7"/>
      <c r="D3" s="7"/>
      <c r="E3" s="7"/>
      <c r="F3" s="7"/>
      <c r="G3" s="7"/>
      <c r="H3" s="7"/>
      <c r="I3" s="7"/>
      <c r="J3" s="7"/>
    </row>
    <row r="4" ht="15" customHeight="1">
      <c r="A4" s="7"/>
      <c r="B4" s="7"/>
      <c r="C4" s="7"/>
      <c r="D4" s="7"/>
      <c r="E4" s="7"/>
      <c r="F4" s="7"/>
      <c r="G4" s="7"/>
      <c r="H4" s="7"/>
      <c r="I4" s="7"/>
      <c r="J4" s="7"/>
    </row>
    <row r="5" ht="15" customHeight="1">
      <c r="A5" s="7"/>
      <c r="B5" s="7"/>
      <c r="C5" s="7"/>
      <c r="D5" s="7"/>
      <c r="E5" s="7"/>
      <c r="F5" s="7"/>
      <c r="G5" s="7"/>
      <c r="H5" s="7"/>
      <c r="I5" s="7"/>
      <c r="J5" s="7"/>
    </row>
    <row r="6" ht="15" customHeight="1">
      <c r="A6" s="8"/>
      <c r="B6" s="8"/>
      <c r="C6" s="8"/>
      <c r="D6" s="8"/>
      <c r="E6" s="8"/>
      <c r="F6" s="8"/>
      <c r="G6" s="8"/>
      <c r="H6" s="8"/>
      <c r="I6" s="8"/>
      <c r="J6" s="8"/>
    </row>
    <row r="7" ht="40.5" customHeight="1">
      <c r="A7" t="s" s="26">
        <v>303</v>
      </c>
      <c r="B7" s="27"/>
      <c r="C7" s="27"/>
      <c r="D7" s="27"/>
      <c r="E7" s="27"/>
      <c r="F7" s="27"/>
      <c r="G7" s="27"/>
      <c r="H7" s="27"/>
      <c r="I7" s="27"/>
      <c r="J7" s="28"/>
    </row>
    <row r="8" ht="73.5" customHeight="1">
      <c r="A8" t="s" s="29">
        <v>7</v>
      </c>
      <c r="B8" t="s" s="29">
        <v>8</v>
      </c>
      <c r="C8" t="s" s="29">
        <v>9</v>
      </c>
      <c r="D8" t="s" s="29">
        <v>10</v>
      </c>
      <c r="E8" t="s" s="29">
        <v>11</v>
      </c>
      <c r="F8" t="s" s="29">
        <v>12</v>
      </c>
      <c r="G8" t="s" s="29">
        <v>13</v>
      </c>
      <c r="H8" t="s" s="29">
        <v>14</v>
      </c>
      <c r="I8" t="s" s="29">
        <v>15</v>
      </c>
      <c r="J8" t="s" s="29">
        <v>16</v>
      </c>
    </row>
    <row r="9" ht="105" customHeight="1">
      <c r="A9" s="16">
        <v>1</v>
      </c>
      <c r="B9" t="s" s="17">
        <v>304</v>
      </c>
      <c r="C9" t="s" s="17">
        <v>305</v>
      </c>
      <c r="D9" t="s" s="17">
        <v>306</v>
      </c>
      <c r="E9" t="s" s="17">
        <v>307</v>
      </c>
      <c r="F9" s="16">
        <v>1</v>
      </c>
      <c r="G9" t="s" s="17">
        <v>308</v>
      </c>
      <c r="H9" s="18"/>
      <c r="I9" s="30">
        <v>43984</v>
      </c>
      <c r="J9" t="s" s="17">
        <v>309</v>
      </c>
    </row>
    <row r="10" ht="105" customHeight="1">
      <c r="A10" s="16">
        <v>2</v>
      </c>
      <c r="B10" t="s" s="17">
        <v>310</v>
      </c>
      <c r="C10" t="s" s="17">
        <v>311</v>
      </c>
      <c r="D10" t="s" s="17">
        <v>312</v>
      </c>
      <c r="E10" t="s" s="17">
        <v>313</v>
      </c>
      <c r="F10" s="16">
        <v>2</v>
      </c>
      <c r="G10" t="s" s="17">
        <v>314</v>
      </c>
      <c r="H10" s="18"/>
      <c r="I10" s="30"/>
      <c r="J10" t="s" s="17">
        <v>315</v>
      </c>
    </row>
    <row r="11" ht="101.25" customHeight="1">
      <c r="A11" s="16">
        <v>3</v>
      </c>
      <c r="B11" t="s" s="17">
        <v>316</v>
      </c>
      <c r="C11" t="s" s="17">
        <v>317</v>
      </c>
      <c r="D11" t="s" s="17">
        <v>318</v>
      </c>
      <c r="E11" t="s" s="17">
        <v>319</v>
      </c>
      <c r="F11" s="16">
        <v>1</v>
      </c>
      <c r="G11" t="s" s="17">
        <v>320</v>
      </c>
      <c r="H11" s="18"/>
      <c r="I11" s="30">
        <v>43987</v>
      </c>
      <c r="J11" t="s" s="17">
        <v>321</v>
      </c>
    </row>
    <row r="12" ht="67.5" customHeight="1">
      <c r="A12" s="16">
        <v>4</v>
      </c>
      <c r="B12" t="s" s="17">
        <v>322</v>
      </c>
      <c r="C12" t="s" s="17">
        <v>323</v>
      </c>
      <c r="D12" t="s" s="17">
        <v>324</v>
      </c>
      <c r="E12" t="s" s="17">
        <v>325</v>
      </c>
      <c r="F12" s="16">
        <v>2</v>
      </c>
      <c r="G12" t="s" s="17">
        <v>326</v>
      </c>
      <c r="H12" s="18"/>
      <c r="I12" s="30">
        <v>43990</v>
      </c>
      <c r="J12" t="s" s="17">
        <v>327</v>
      </c>
    </row>
    <row r="13" ht="83.25" customHeight="1">
      <c r="A13" s="16">
        <v>5</v>
      </c>
      <c r="B13" t="s" s="17">
        <v>328</v>
      </c>
      <c r="C13" t="s" s="17">
        <v>329</v>
      </c>
      <c r="D13" t="s" s="17">
        <v>330</v>
      </c>
      <c r="E13" t="s" s="17">
        <v>331</v>
      </c>
      <c r="F13" s="16">
        <v>1</v>
      </c>
      <c r="G13" t="s" s="17">
        <v>332</v>
      </c>
      <c r="H13" s="18"/>
      <c r="I13" s="30">
        <v>43993</v>
      </c>
      <c r="J13" t="s" s="17">
        <v>333</v>
      </c>
    </row>
    <row r="14" ht="93.75" customHeight="1">
      <c r="A14" s="16">
        <v>6</v>
      </c>
      <c r="B14" t="s" s="17">
        <v>334</v>
      </c>
      <c r="C14" t="s" s="17">
        <v>335</v>
      </c>
      <c r="D14" t="s" s="17">
        <v>336</v>
      </c>
      <c r="E14" t="s" s="17">
        <v>337</v>
      </c>
      <c r="F14" s="16">
        <v>2</v>
      </c>
      <c r="G14" s="18"/>
      <c r="H14" s="18"/>
      <c r="I14" s="30"/>
      <c r="J14" t="s" s="17">
        <v>338</v>
      </c>
    </row>
    <row r="15" ht="152.25" customHeight="1">
      <c r="A15" s="16">
        <v>7</v>
      </c>
      <c r="B15" t="s" s="17">
        <v>339</v>
      </c>
      <c r="C15" t="s" s="17">
        <v>340</v>
      </c>
      <c r="D15" t="s" s="17">
        <v>341</v>
      </c>
      <c r="E15" t="s" s="17">
        <v>342</v>
      </c>
      <c r="F15" s="16">
        <v>1</v>
      </c>
      <c r="G15" t="s" s="17">
        <v>343</v>
      </c>
      <c r="H15" t="s" s="17">
        <v>344</v>
      </c>
      <c r="I15" s="30">
        <v>43996</v>
      </c>
      <c r="J15" t="s" s="17">
        <v>345</v>
      </c>
    </row>
    <row r="16" ht="105" customHeight="1">
      <c r="A16" s="16">
        <v>8</v>
      </c>
      <c r="B16" t="s" s="17">
        <v>346</v>
      </c>
      <c r="C16" t="s" s="17">
        <v>347</v>
      </c>
      <c r="D16" t="s" s="17">
        <v>348</v>
      </c>
      <c r="E16" t="s" s="17">
        <v>349</v>
      </c>
      <c r="F16" s="16">
        <v>1</v>
      </c>
      <c r="G16" t="s" s="17">
        <v>350</v>
      </c>
      <c r="H16" s="18"/>
      <c r="I16" s="30">
        <v>43998</v>
      </c>
      <c r="J16" t="s" s="17">
        <v>351</v>
      </c>
    </row>
    <row r="17" ht="105" customHeight="1">
      <c r="A17" s="16">
        <v>9</v>
      </c>
      <c r="B17" t="s" s="17">
        <v>352</v>
      </c>
      <c r="C17" t="s" s="17">
        <v>353</v>
      </c>
      <c r="D17" t="s" s="17">
        <v>354</v>
      </c>
      <c r="E17" t="s" s="17">
        <v>355</v>
      </c>
      <c r="F17" s="16">
        <v>1</v>
      </c>
      <c r="G17" t="s" s="17">
        <v>356</v>
      </c>
      <c r="H17" s="18"/>
      <c r="I17" s="30">
        <v>43997</v>
      </c>
      <c r="J17" t="s" s="17">
        <v>351</v>
      </c>
    </row>
    <row r="18" ht="105" customHeight="1">
      <c r="A18" s="16">
        <v>10</v>
      </c>
      <c r="B18" t="s" s="17">
        <v>357</v>
      </c>
      <c r="C18" t="s" s="17">
        <v>358</v>
      </c>
      <c r="D18" t="s" s="17">
        <v>359</v>
      </c>
      <c r="E18" t="s" s="17">
        <v>360</v>
      </c>
      <c r="F18" s="16">
        <v>1</v>
      </c>
      <c r="G18" t="s" s="17">
        <v>361</v>
      </c>
      <c r="H18" s="18"/>
      <c r="I18" s="30">
        <v>43997</v>
      </c>
      <c r="J18" t="s" s="17">
        <v>362</v>
      </c>
    </row>
    <row r="19" ht="83.25" customHeight="1">
      <c r="A19" s="16">
        <v>11</v>
      </c>
      <c r="B19" t="s" s="17">
        <v>363</v>
      </c>
      <c r="C19" t="s" s="17">
        <v>364</v>
      </c>
      <c r="D19" t="s" s="17">
        <v>365</v>
      </c>
      <c r="E19" t="s" s="17">
        <v>366</v>
      </c>
      <c r="F19" s="16">
        <v>1</v>
      </c>
      <c r="G19" t="s" s="17">
        <v>367</v>
      </c>
      <c r="H19" s="18"/>
      <c r="I19" s="30">
        <v>43999</v>
      </c>
      <c r="J19" t="s" s="17">
        <v>368</v>
      </c>
    </row>
    <row r="20" ht="105" customHeight="1">
      <c r="A20" s="16">
        <v>12</v>
      </c>
      <c r="B20" t="s" s="17">
        <v>369</v>
      </c>
      <c r="C20" t="s" s="17">
        <v>370</v>
      </c>
      <c r="D20" t="s" s="17">
        <v>371</v>
      </c>
      <c r="E20" t="s" s="17">
        <v>372</v>
      </c>
      <c r="F20" s="16">
        <v>1</v>
      </c>
      <c r="G20" t="s" s="17">
        <v>373</v>
      </c>
      <c r="H20" s="18"/>
      <c r="I20" s="30">
        <v>44001</v>
      </c>
      <c r="J20" t="s" s="17">
        <v>374</v>
      </c>
    </row>
    <row r="21" ht="90.95" customHeight="1">
      <c r="A21" s="16">
        <v>13</v>
      </c>
      <c r="B21" t="s" s="17">
        <v>375</v>
      </c>
      <c r="C21" t="s" s="17">
        <v>376</v>
      </c>
      <c r="D21" t="s" s="17">
        <v>377</v>
      </c>
      <c r="E21" t="s" s="17">
        <v>378</v>
      </c>
      <c r="F21" s="16">
        <v>1</v>
      </c>
      <c r="G21" t="s" s="17">
        <v>379</v>
      </c>
      <c r="H21" s="18"/>
      <c r="I21" s="30">
        <v>44001</v>
      </c>
      <c r="J21" t="s" s="17">
        <v>380</v>
      </c>
    </row>
    <row r="22" ht="99.95" customHeight="1">
      <c r="A22" s="16">
        <v>14</v>
      </c>
      <c r="B22" t="s" s="17">
        <v>381</v>
      </c>
      <c r="C22" t="s" s="17">
        <v>382</v>
      </c>
      <c r="D22" t="s" s="17">
        <v>34</v>
      </c>
      <c r="E22" t="s" s="17">
        <v>383</v>
      </c>
      <c r="F22" s="16">
        <v>1</v>
      </c>
      <c r="G22" t="s" s="17">
        <v>384</v>
      </c>
      <c r="H22" t="s" s="17">
        <v>385</v>
      </c>
      <c r="I22" s="30">
        <v>44002</v>
      </c>
      <c r="J22" t="s" s="17">
        <v>386</v>
      </c>
    </row>
    <row r="23" ht="116.25" customHeight="1">
      <c r="A23" s="16">
        <v>15</v>
      </c>
      <c r="B23" t="s" s="17">
        <v>387</v>
      </c>
      <c r="C23" t="s" s="17">
        <v>388</v>
      </c>
      <c r="D23" t="s" s="17">
        <v>389</v>
      </c>
      <c r="E23" t="s" s="17">
        <v>390</v>
      </c>
      <c r="F23" s="16">
        <v>1</v>
      </c>
      <c r="G23" t="s" s="17">
        <v>391</v>
      </c>
      <c r="H23" s="18"/>
      <c r="I23" s="30">
        <v>44005</v>
      </c>
      <c r="J23" t="s" s="17">
        <v>392</v>
      </c>
    </row>
    <row r="24" ht="13.55" customHeight="1">
      <c r="A24" s="19"/>
      <c r="B24" t="s" s="20">
        <v>53</v>
      </c>
      <c r="C24" s="19"/>
      <c r="D24" s="19"/>
      <c r="E24" s="19"/>
      <c r="F24" s="21">
        <f>SUM(F9:F23)</f>
        <v>18</v>
      </c>
      <c r="G24" s="19"/>
      <c r="H24" s="19"/>
      <c r="I24" s="19"/>
      <c r="J24" s="19"/>
    </row>
  </sheetData>
  <mergeCells count="1">
    <mergeCell ref="A7:J7"/>
  </mergeCells>
  <pageMargins left="0.75" right="0.75" top="1" bottom="1"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8.xml><?xml version="1.0" encoding="utf-8"?>
<worksheet xmlns:r="http://schemas.openxmlformats.org/officeDocument/2006/relationships" xmlns="http://schemas.openxmlformats.org/spreadsheetml/2006/main">
  <dimension ref="A1:J10"/>
  <sheetViews>
    <sheetView workbookViewId="0" showGridLines="0" defaultGridColor="1"/>
  </sheetViews>
  <sheetFormatPr defaultColWidth="7.33333" defaultRowHeight="15" customHeight="1" outlineLevelRow="0" outlineLevelCol="0"/>
  <cols>
    <col min="1" max="1" width="5.35156" style="37" customWidth="1"/>
    <col min="2" max="2" width="14.3516" style="37" customWidth="1"/>
    <col min="3" max="3" width="12.3516" style="37" customWidth="1"/>
    <col min="4" max="4" width="14.3516" style="37" customWidth="1"/>
    <col min="5" max="5" width="37" style="37" customWidth="1"/>
    <col min="6" max="6" width="8.67188" style="37" customWidth="1"/>
    <col min="7" max="7" width="13.6719" style="37" customWidth="1"/>
    <col min="8" max="8" width="8.67188" style="37" customWidth="1"/>
    <col min="9" max="9" width="10" style="37" customWidth="1"/>
    <col min="10" max="10" width="15.1719" style="37" customWidth="1"/>
    <col min="11" max="16384" width="7.35156" style="37" customWidth="1"/>
  </cols>
  <sheetData>
    <row r="1" ht="15" customHeight="1">
      <c r="A1" s="7"/>
      <c r="B1" s="7"/>
      <c r="C1" s="7"/>
      <c r="D1" s="7"/>
      <c r="E1" s="7"/>
      <c r="F1" s="7"/>
      <c r="G1" s="7"/>
      <c r="H1" s="7"/>
      <c r="I1" s="7"/>
      <c r="J1" s="7"/>
    </row>
    <row r="2" ht="15" customHeight="1">
      <c r="A2" s="7"/>
      <c r="B2" s="7"/>
      <c r="C2" s="7"/>
      <c r="D2" s="7"/>
      <c r="E2" s="7"/>
      <c r="F2" s="7"/>
      <c r="G2" s="7"/>
      <c r="H2" s="7"/>
      <c r="I2" s="7"/>
      <c r="J2" s="7"/>
    </row>
    <row r="3" ht="15" customHeight="1">
      <c r="A3" s="7"/>
      <c r="B3" s="7"/>
      <c r="C3" s="7"/>
      <c r="D3" s="7"/>
      <c r="E3" s="7"/>
      <c r="F3" s="7"/>
      <c r="G3" s="7"/>
      <c r="H3" s="7"/>
      <c r="I3" s="7"/>
      <c r="J3" s="7"/>
    </row>
    <row r="4" ht="15" customHeight="1">
      <c r="A4" s="7"/>
      <c r="B4" s="7"/>
      <c r="C4" s="7"/>
      <c r="D4" s="7"/>
      <c r="E4" s="7"/>
      <c r="F4" s="7"/>
      <c r="G4" s="7"/>
      <c r="H4" s="7"/>
      <c r="I4" s="7"/>
      <c r="J4" s="7"/>
    </row>
    <row r="5" ht="15" customHeight="1">
      <c r="A5" s="7"/>
      <c r="B5" s="7"/>
      <c r="C5" s="7"/>
      <c r="D5" s="7"/>
      <c r="E5" s="7"/>
      <c r="F5" s="7"/>
      <c r="G5" s="7"/>
      <c r="H5" s="7"/>
      <c r="I5" s="7"/>
      <c r="J5" s="7"/>
    </row>
    <row r="6" ht="15" customHeight="1">
      <c r="A6" s="8"/>
      <c r="B6" s="8"/>
      <c r="C6" s="8"/>
      <c r="D6" s="8"/>
      <c r="E6" s="8"/>
      <c r="F6" s="8"/>
      <c r="G6" s="8"/>
      <c r="H6" s="8"/>
      <c r="I6" s="8"/>
      <c r="J6" s="8"/>
    </row>
    <row r="7" ht="29.25" customHeight="1">
      <c r="A7" t="s" s="26">
        <v>394</v>
      </c>
      <c r="B7" s="27"/>
      <c r="C7" s="27"/>
      <c r="D7" s="27"/>
      <c r="E7" s="27"/>
      <c r="F7" s="27"/>
      <c r="G7" s="27"/>
      <c r="H7" s="27"/>
      <c r="I7" s="27"/>
      <c r="J7" s="28"/>
    </row>
    <row r="8" ht="55.5" customHeight="1">
      <c r="A8" t="s" s="29">
        <v>7</v>
      </c>
      <c r="B8" t="s" s="29">
        <v>8</v>
      </c>
      <c r="C8" t="s" s="29">
        <v>9</v>
      </c>
      <c r="D8" t="s" s="29">
        <v>10</v>
      </c>
      <c r="E8" t="s" s="29">
        <v>11</v>
      </c>
      <c r="F8" t="s" s="29">
        <v>12</v>
      </c>
      <c r="G8" t="s" s="29">
        <v>13</v>
      </c>
      <c r="H8" t="s" s="29">
        <v>14</v>
      </c>
      <c r="I8" t="s" s="29">
        <v>15</v>
      </c>
      <c r="J8" t="s" s="29">
        <v>16</v>
      </c>
    </row>
    <row r="9" ht="121.5" customHeight="1">
      <c r="A9" s="16">
        <v>1</v>
      </c>
      <c r="B9" t="s" s="17">
        <v>395</v>
      </c>
      <c r="C9" t="s" s="17">
        <v>40</v>
      </c>
      <c r="D9" t="s" s="17">
        <v>396</v>
      </c>
      <c r="E9" t="s" s="17">
        <v>397</v>
      </c>
      <c r="F9" s="16">
        <v>1</v>
      </c>
      <c r="G9" t="s" s="17">
        <v>398</v>
      </c>
      <c r="H9" s="18"/>
      <c r="I9" s="18"/>
      <c r="J9" t="s" s="17">
        <v>399</v>
      </c>
    </row>
    <row r="10" ht="13.55" customHeight="1">
      <c r="A10" s="19"/>
      <c r="B10" t="s" s="20">
        <v>53</v>
      </c>
      <c r="C10" s="19"/>
      <c r="D10" s="19"/>
      <c r="E10" s="19"/>
      <c r="F10" s="21">
        <f>SUM(F9:F9)</f>
        <v>1</v>
      </c>
      <c r="G10" s="19"/>
      <c r="H10" s="19"/>
      <c r="I10" s="19"/>
      <c r="J10" s="19"/>
    </row>
  </sheetData>
  <mergeCells count="1">
    <mergeCell ref="A7:J7"/>
  </mergeCells>
  <pageMargins left="0.75" right="0.75" top="1" bottom="1"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9.xml><?xml version="1.0" encoding="utf-8"?>
<worksheet xmlns:r="http://schemas.openxmlformats.org/officeDocument/2006/relationships" xmlns="http://schemas.openxmlformats.org/spreadsheetml/2006/main">
  <dimension ref="A1:J12"/>
  <sheetViews>
    <sheetView workbookViewId="0" showGridLines="0" defaultGridColor="1"/>
  </sheetViews>
  <sheetFormatPr defaultColWidth="7.33333" defaultRowHeight="15" customHeight="1" outlineLevelRow="0" outlineLevelCol="0"/>
  <cols>
    <col min="1" max="1" width="5.35156" style="38" customWidth="1"/>
    <col min="2" max="2" width="14.3516" style="38" customWidth="1"/>
    <col min="3" max="3" width="12.3516" style="38" customWidth="1"/>
    <col min="4" max="4" width="14.3516" style="38" customWidth="1"/>
    <col min="5" max="5" width="37" style="38" customWidth="1"/>
    <col min="6" max="6" width="8.67188" style="38" customWidth="1"/>
    <col min="7" max="7" width="13.6719" style="38" customWidth="1"/>
    <col min="8" max="8" width="8.67188" style="38" customWidth="1"/>
    <col min="9" max="9" width="10" style="38" customWidth="1"/>
    <col min="10" max="10" width="15.1719" style="38" customWidth="1"/>
    <col min="11" max="16384" width="7.35156" style="38" customWidth="1"/>
  </cols>
  <sheetData>
    <row r="1" ht="15" customHeight="1">
      <c r="A1" s="7"/>
      <c r="B1" s="7"/>
      <c r="C1" s="7"/>
      <c r="D1" s="7"/>
      <c r="E1" s="7"/>
      <c r="F1" s="7"/>
      <c r="G1" s="7"/>
      <c r="H1" s="7"/>
      <c r="I1" s="7"/>
      <c r="J1" s="7"/>
    </row>
    <row r="2" ht="15" customHeight="1">
      <c r="A2" s="7"/>
      <c r="B2" s="7"/>
      <c r="C2" s="7"/>
      <c r="D2" s="7"/>
      <c r="E2" s="7"/>
      <c r="F2" s="7"/>
      <c r="G2" s="7"/>
      <c r="H2" s="7"/>
      <c r="I2" s="7"/>
      <c r="J2" s="7"/>
    </row>
    <row r="3" ht="15" customHeight="1">
      <c r="A3" s="7"/>
      <c r="B3" s="7"/>
      <c r="C3" s="7"/>
      <c r="D3" s="7"/>
      <c r="E3" s="7"/>
      <c r="F3" s="7"/>
      <c r="G3" s="7"/>
      <c r="H3" s="7"/>
      <c r="I3" s="7"/>
      <c r="J3" s="7"/>
    </row>
    <row r="4" ht="15" customHeight="1">
      <c r="A4" s="7"/>
      <c r="B4" s="7"/>
      <c r="C4" s="7"/>
      <c r="D4" s="7"/>
      <c r="E4" s="7"/>
      <c r="F4" s="7"/>
      <c r="G4" s="7"/>
      <c r="H4" s="7"/>
      <c r="I4" s="7"/>
      <c r="J4" s="7"/>
    </row>
    <row r="5" ht="15" customHeight="1">
      <c r="A5" s="7"/>
      <c r="B5" s="7"/>
      <c r="C5" s="7"/>
      <c r="D5" s="7"/>
      <c r="E5" s="7"/>
      <c r="F5" s="7"/>
      <c r="G5" s="7"/>
      <c r="H5" s="7"/>
      <c r="I5" s="7"/>
      <c r="J5" s="7"/>
    </row>
    <row r="6" ht="15" customHeight="1">
      <c r="A6" s="8"/>
      <c r="B6" s="8"/>
      <c r="C6" s="8"/>
      <c r="D6" s="8"/>
      <c r="E6" s="8"/>
      <c r="F6" s="8"/>
      <c r="G6" s="8"/>
      <c r="H6" s="8"/>
      <c r="I6" s="8"/>
      <c r="J6" s="8"/>
    </row>
    <row r="7" ht="29.25" customHeight="1">
      <c r="A7" t="s" s="26">
        <v>401</v>
      </c>
      <c r="B7" s="27"/>
      <c r="C7" s="27"/>
      <c r="D7" s="27"/>
      <c r="E7" s="27"/>
      <c r="F7" s="27"/>
      <c r="G7" s="27"/>
      <c r="H7" s="27"/>
      <c r="I7" s="27"/>
      <c r="J7" s="28"/>
    </row>
    <row r="8" ht="55.5" customHeight="1">
      <c r="A8" t="s" s="29">
        <v>7</v>
      </c>
      <c r="B8" t="s" s="29">
        <v>8</v>
      </c>
      <c r="C8" t="s" s="29">
        <v>9</v>
      </c>
      <c r="D8" t="s" s="29">
        <v>10</v>
      </c>
      <c r="E8" t="s" s="29">
        <v>11</v>
      </c>
      <c r="F8" t="s" s="29">
        <v>12</v>
      </c>
      <c r="G8" t="s" s="29">
        <v>13</v>
      </c>
      <c r="H8" t="s" s="29">
        <v>14</v>
      </c>
      <c r="I8" t="s" s="29">
        <v>15</v>
      </c>
      <c r="J8" t="s" s="29">
        <v>16</v>
      </c>
    </row>
    <row r="9" ht="70.5" customHeight="1">
      <c r="A9" s="16">
        <v>1</v>
      </c>
      <c r="B9" t="s" s="17">
        <v>402</v>
      </c>
      <c r="C9" t="s" s="17">
        <v>40</v>
      </c>
      <c r="D9" t="s" s="17">
        <v>403</v>
      </c>
      <c r="E9" t="s" s="17">
        <v>404</v>
      </c>
      <c r="F9" s="16">
        <v>1</v>
      </c>
      <c r="G9" t="s" s="17">
        <v>405</v>
      </c>
      <c r="H9" s="18"/>
      <c r="I9" s="18"/>
      <c r="J9" t="s" s="17">
        <v>406</v>
      </c>
    </row>
    <row r="10" ht="105.75" customHeight="1">
      <c r="A10" s="16">
        <v>2</v>
      </c>
      <c r="B10" t="s" s="17">
        <v>407</v>
      </c>
      <c r="C10" t="s" s="17">
        <v>408</v>
      </c>
      <c r="D10" t="s" s="17">
        <v>65</v>
      </c>
      <c r="E10" t="s" s="17">
        <v>409</v>
      </c>
      <c r="F10" s="16">
        <v>1</v>
      </c>
      <c r="G10" t="s" s="17">
        <v>410</v>
      </c>
      <c r="H10" s="18"/>
      <c r="I10" t="s" s="17">
        <v>411</v>
      </c>
      <c r="J10" t="s" s="17">
        <v>412</v>
      </c>
    </row>
    <row r="11" ht="73.5" customHeight="1">
      <c r="A11" s="16">
        <v>3</v>
      </c>
      <c r="B11" t="s" s="17">
        <v>413</v>
      </c>
      <c r="C11" t="s" s="17">
        <v>40</v>
      </c>
      <c r="D11" t="s" s="17">
        <v>414</v>
      </c>
      <c r="E11" t="s" s="17">
        <v>415</v>
      </c>
      <c r="F11" s="16">
        <v>1</v>
      </c>
      <c r="G11" t="s" s="17">
        <v>410</v>
      </c>
      <c r="H11" s="18"/>
      <c r="I11" t="s" s="17">
        <v>416</v>
      </c>
      <c r="J11" t="s" s="17">
        <v>417</v>
      </c>
    </row>
    <row r="12" ht="13.55" customHeight="1">
      <c r="A12" s="19"/>
      <c r="B12" t="s" s="20">
        <v>53</v>
      </c>
      <c r="C12" s="19"/>
      <c r="D12" s="19"/>
      <c r="E12" s="19"/>
      <c r="F12" s="21">
        <f>SUM(F9:F11)</f>
        <v>3</v>
      </c>
      <c r="G12" s="19"/>
      <c r="H12" s="19"/>
      <c r="I12" s="19"/>
      <c r="J12" s="19"/>
    </row>
  </sheetData>
  <mergeCells count="1">
    <mergeCell ref="A7:J7"/>
  </mergeCells>
  <pageMargins left="0.75" right="0.75" top="1" bottom="1" header="0.3" footer="0.3"/>
  <pageSetup firstPageNumber="1" fitToHeight="1" fitToWidth="1" scale="100" useFirstPageNumber="0" orientation="portrait" pageOrder="downThenOver"/>
  <headerFooter>
    <oddFooter>&amp;C&amp;"Helvetica Neue,Regular"&amp;12&amp;K000000&amp;P</oddFooter>
  </headerFoot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