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Zaman's Documents\ALRC Special Reports\Enforced Disappearance\"/>
    </mc:Choice>
  </mc:AlternateContent>
  <bookViews>
    <workbookView xWindow="0" yWindow="0" windowWidth="28800" windowHeight="11700" tabRatio="814" firstSheet="2" activeTab="10"/>
  </bookViews>
  <sheets>
    <sheet name="Disappearance 2009" sheetId="7" r:id="rId1"/>
    <sheet name="Disappearance 2010" sheetId="3" r:id="rId2"/>
    <sheet name="Disappearance 2011" sheetId="4" r:id="rId3"/>
    <sheet name="Disappearance 2012" sheetId="6" r:id="rId4"/>
    <sheet name="Disappearance 2013" sheetId="10" r:id="rId5"/>
    <sheet name="Disappearance 2014" sheetId="11" r:id="rId6"/>
    <sheet name="Disappearance 2015 edit" sheetId="22" r:id="rId7"/>
    <sheet name="Disappearance 2016 edit" sheetId="24" r:id="rId8"/>
    <sheet name="Disappearance 2017" sheetId="25" r:id="rId9"/>
    <sheet name="Disappearance 2018" sheetId="46" r:id="rId10"/>
    <sheet name="Disappearance 2019" sheetId="49" r:id="rId11"/>
    <sheet name="Statistics" sheetId="5" r:id="rId12"/>
  </sheets>
  <definedNames>
    <definedName name="_xlnm.Print_Titles" localSheetId="2">'Disappearance 2011'!$9:$10</definedName>
    <definedName name="_xlnm.Print_Titles" localSheetId="3">'Disappearance 2012'!$7:$8</definedName>
  </definedNames>
  <calcPr calcId="162913"/>
</workbook>
</file>

<file path=xl/calcChain.xml><?xml version="1.0" encoding="utf-8"?>
<calcChain xmlns="http://schemas.openxmlformats.org/spreadsheetml/2006/main">
  <c r="I108" i="46" l="1"/>
  <c r="E34" i="5" s="1"/>
  <c r="J108" i="46"/>
  <c r="F34" i="5" s="1"/>
  <c r="K108" i="46"/>
  <c r="D34" i="5" s="1"/>
  <c r="H108" i="46"/>
  <c r="G34" i="5" s="1"/>
  <c r="N28" i="49"/>
  <c r="F9" i="5" s="1"/>
  <c r="O28" i="49"/>
  <c r="G9" i="5" s="1"/>
  <c r="P28" i="49"/>
  <c r="H9" i="5" s="1"/>
  <c r="Q28" i="49"/>
  <c r="I9" i="5" s="1"/>
  <c r="R28" i="49"/>
  <c r="J9" i="5" s="1"/>
  <c r="S28" i="49"/>
  <c r="K9" i="5" s="1"/>
  <c r="M28" i="49"/>
  <c r="E9" i="5" s="1"/>
  <c r="I28" i="49"/>
  <c r="J28" i="49"/>
  <c r="K28" i="49"/>
  <c r="H28" i="49"/>
  <c r="E28" i="49"/>
  <c r="F28" i="49"/>
  <c r="D28" i="49"/>
  <c r="N108" i="46"/>
  <c r="O108" i="46"/>
  <c r="P108" i="46"/>
  <c r="Q108" i="46"/>
  <c r="R108" i="46"/>
  <c r="S108" i="46"/>
  <c r="M108" i="46"/>
  <c r="E108" i="46"/>
  <c r="F108" i="46"/>
  <c r="D108" i="46"/>
  <c r="F35" i="5"/>
  <c r="G35" i="5" l="1"/>
  <c r="E35" i="5"/>
  <c r="D35" i="5" l="1"/>
  <c r="D9" i="5"/>
  <c r="D10" i="5"/>
  <c r="E10" i="5"/>
  <c r="F10" i="5"/>
  <c r="G10" i="5"/>
  <c r="H10" i="5"/>
  <c r="I10" i="5"/>
  <c r="J10" i="5"/>
  <c r="K10" i="5"/>
  <c r="N103" i="24"/>
  <c r="O103" i="24"/>
  <c r="G12" i="5" s="1"/>
  <c r="P103" i="24"/>
  <c r="H12" i="5" s="1"/>
  <c r="Q103" i="24"/>
  <c r="I12" i="5" s="1"/>
  <c r="R103" i="24"/>
  <c r="J12" i="5" s="1"/>
  <c r="S103" i="24"/>
  <c r="K12" i="5" s="1"/>
  <c r="M103" i="24"/>
  <c r="E12" i="5" s="1"/>
  <c r="N95" i="25"/>
  <c r="F11" i="5" s="1"/>
  <c r="O95" i="25"/>
  <c r="G11" i="5" s="1"/>
  <c r="P95" i="25"/>
  <c r="H11" i="5" s="1"/>
  <c r="Q95" i="25"/>
  <c r="I11" i="5" s="1"/>
  <c r="R95" i="25"/>
  <c r="J11" i="5" s="1"/>
  <c r="S95" i="25"/>
  <c r="K11" i="5" s="1"/>
  <c r="M95" i="25"/>
  <c r="E11" i="5" s="1"/>
  <c r="N76" i="22"/>
  <c r="F13" i="5" s="1"/>
  <c r="O76" i="22"/>
  <c r="G13" i="5" s="1"/>
  <c r="P76" i="22"/>
  <c r="H13" i="5" s="1"/>
  <c r="Q76" i="22"/>
  <c r="I13" i="5" s="1"/>
  <c r="R76" i="22"/>
  <c r="J13" i="5" s="1"/>
  <c r="S76" i="22"/>
  <c r="K13" i="5" s="1"/>
  <c r="M76" i="22"/>
  <c r="E13" i="5" s="1"/>
  <c r="N49" i="11"/>
  <c r="F14" i="5" s="1"/>
  <c r="O49" i="11"/>
  <c r="G14" i="5" s="1"/>
  <c r="P49" i="11"/>
  <c r="H14" i="5" s="1"/>
  <c r="Q49" i="11"/>
  <c r="I14" i="5" s="1"/>
  <c r="R49" i="11"/>
  <c r="J14" i="5" s="1"/>
  <c r="S49" i="11"/>
  <c r="K14" i="5" s="1"/>
  <c r="M49" i="11"/>
  <c r="E14" i="5" s="1"/>
  <c r="F12" i="5"/>
  <c r="D95" i="25"/>
  <c r="E95" i="25"/>
  <c r="F95" i="25"/>
  <c r="H95" i="25"/>
  <c r="G33" i="5" s="1"/>
  <c r="I95" i="25"/>
  <c r="E33" i="5" s="1"/>
  <c r="J95" i="25"/>
  <c r="F33" i="5" s="1"/>
  <c r="K95" i="25"/>
  <c r="D11" i="5" s="1"/>
  <c r="D103" i="24"/>
  <c r="E103" i="24"/>
  <c r="F103" i="24"/>
  <c r="H103" i="24"/>
  <c r="G32" i="5" s="1"/>
  <c r="I103" i="24"/>
  <c r="E32" i="5" s="1"/>
  <c r="J103" i="24"/>
  <c r="F32" i="5" s="1"/>
  <c r="K103" i="24"/>
  <c r="D76" i="22"/>
  <c r="E76" i="22"/>
  <c r="F76" i="22"/>
  <c r="H76" i="22"/>
  <c r="I76" i="22"/>
  <c r="J76" i="22"/>
  <c r="K76" i="22"/>
  <c r="K10" i="11"/>
  <c r="K11" i="11"/>
  <c r="K13" i="11"/>
  <c r="K14" i="11"/>
  <c r="K15" i="11"/>
  <c r="K16" i="11"/>
  <c r="K17" i="11"/>
  <c r="K18" i="11"/>
  <c r="K19" i="11"/>
  <c r="K20" i="11"/>
  <c r="D49" i="11"/>
  <c r="E49" i="11"/>
  <c r="F49" i="11"/>
  <c r="H49" i="11"/>
  <c r="I49" i="11"/>
  <c r="J49" i="11"/>
  <c r="K10" i="10"/>
  <c r="K11" i="10"/>
  <c r="K12" i="10"/>
  <c r="K15" i="10"/>
  <c r="K17" i="10"/>
  <c r="K27" i="10"/>
  <c r="K28" i="10"/>
  <c r="K31" i="10"/>
  <c r="K34" i="10"/>
  <c r="K35" i="10"/>
  <c r="K37" i="10"/>
  <c r="K38" i="10"/>
  <c r="K44" i="10"/>
  <c r="K59" i="10"/>
  <c r="D64" i="10"/>
  <c r="E64" i="10"/>
  <c r="F64" i="10"/>
  <c r="H64" i="10"/>
  <c r="G29" i="5" s="1"/>
  <c r="I64" i="10"/>
  <c r="E29" i="5" s="1"/>
  <c r="J64" i="10"/>
  <c r="F29" i="5" s="1"/>
  <c r="M64" i="10"/>
  <c r="E15" i="5" s="1"/>
  <c r="N64" i="10"/>
  <c r="F15" i="5" s="1"/>
  <c r="O64" i="10"/>
  <c r="G15" i="5" s="1"/>
  <c r="P64" i="10"/>
  <c r="H15" i="5" s="1"/>
  <c r="Q64" i="10"/>
  <c r="I15" i="5" s="1"/>
  <c r="R64" i="10"/>
  <c r="J15" i="5" s="1"/>
  <c r="S64" i="10"/>
  <c r="K15" i="5" s="1"/>
  <c r="D33" i="6"/>
  <c r="E33" i="6"/>
  <c r="F33" i="6"/>
  <c r="H33" i="6"/>
  <c r="I33" i="6"/>
  <c r="J33" i="6"/>
  <c r="K33" i="6"/>
  <c r="M33" i="6"/>
  <c r="E16" i="5" s="1"/>
  <c r="N33" i="6"/>
  <c r="F16" i="5" s="1"/>
  <c r="O33" i="6"/>
  <c r="G16" i="5" s="1"/>
  <c r="P33" i="6"/>
  <c r="H16" i="5" s="1"/>
  <c r="Q33" i="6"/>
  <c r="I16" i="5" s="1"/>
  <c r="R33" i="6"/>
  <c r="J16" i="5" s="1"/>
  <c r="S33" i="6"/>
  <c r="K16" i="5" s="1"/>
  <c r="D35" i="4"/>
  <c r="E35" i="4"/>
  <c r="F35" i="4"/>
  <c r="H35" i="4"/>
  <c r="I35" i="4"/>
  <c r="J35" i="4"/>
  <c r="K35" i="4"/>
  <c r="M35" i="4"/>
  <c r="E17" i="5" s="1"/>
  <c r="N35" i="4"/>
  <c r="F17" i="5" s="1"/>
  <c r="O35" i="4"/>
  <c r="G17" i="5" s="1"/>
  <c r="P35" i="4"/>
  <c r="H17" i="5" s="1"/>
  <c r="Q35" i="4"/>
  <c r="I17" i="5" s="1"/>
  <c r="R35" i="4"/>
  <c r="J17" i="5" s="1"/>
  <c r="S35" i="4"/>
  <c r="K17" i="5" s="1"/>
  <c r="E27" i="3"/>
  <c r="F27" i="3"/>
  <c r="G27" i="3"/>
  <c r="I27" i="3"/>
  <c r="E18" i="5" s="1"/>
  <c r="J27" i="3"/>
  <c r="F18" i="5" s="1"/>
  <c r="K27" i="3"/>
  <c r="G18" i="5" s="1"/>
  <c r="L27" i="3"/>
  <c r="H18" i="5" s="1"/>
  <c r="M27" i="3"/>
  <c r="I18" i="5" s="1"/>
  <c r="N27" i="3"/>
  <c r="J18" i="5" s="1"/>
  <c r="O27" i="3"/>
  <c r="K18" i="5" s="1"/>
  <c r="E13" i="7"/>
  <c r="F13" i="7"/>
  <c r="G13" i="7"/>
  <c r="I13" i="7"/>
  <c r="E19" i="5" s="1"/>
  <c r="J13" i="7"/>
  <c r="F19" i="5" s="1"/>
  <c r="K13" i="7"/>
  <c r="G19" i="5" s="1"/>
  <c r="L13" i="7"/>
  <c r="H19" i="5" s="1"/>
  <c r="M13" i="7"/>
  <c r="I19" i="5" s="1"/>
  <c r="N13" i="7"/>
  <c r="J19" i="5" s="1"/>
  <c r="O13" i="7"/>
  <c r="K19" i="5" s="1"/>
  <c r="D12" i="5" l="1"/>
  <c r="D20" i="5" s="1"/>
  <c r="D32" i="5"/>
  <c r="D36" i="5" s="1"/>
  <c r="E20" i="5"/>
  <c r="K20" i="5"/>
  <c r="G36" i="5"/>
  <c r="E36" i="5"/>
  <c r="H20" i="5"/>
  <c r="G20" i="5"/>
  <c r="F36" i="5"/>
  <c r="I20" i="5"/>
  <c r="J20" i="5"/>
  <c r="F20" i="5"/>
  <c r="K49" i="11"/>
  <c r="K64" i="10"/>
</calcChain>
</file>

<file path=xl/sharedStrings.xml><?xml version="1.0" encoding="utf-8"?>
<sst xmlns="http://schemas.openxmlformats.org/spreadsheetml/2006/main" count="2721" uniqueCount="2202">
  <si>
    <t>SL</t>
  </si>
  <si>
    <t xml:space="preserve">Name and Age  </t>
  </si>
  <si>
    <t xml:space="preserve">Identity </t>
  </si>
  <si>
    <t>Description</t>
  </si>
  <si>
    <t>RAB</t>
  </si>
  <si>
    <t>Police</t>
  </si>
  <si>
    <t>Other</t>
  </si>
  <si>
    <t>Action Taken</t>
  </si>
  <si>
    <t>Follow up</t>
  </si>
  <si>
    <t>Businessman</t>
  </si>
  <si>
    <t>Dhanmondi, Dhaka</t>
  </si>
  <si>
    <t>Mahmudul Haq Rony</t>
  </si>
  <si>
    <t xml:space="preserve">               Area from where the persons were missing</t>
  </si>
  <si>
    <t>27.10.09</t>
  </si>
  <si>
    <t>Jahir Raihan Hiron</t>
  </si>
  <si>
    <t>19.2.10</t>
  </si>
  <si>
    <t>Kapasia, Gazipur</t>
  </si>
  <si>
    <t>Fruit Trader</t>
  </si>
  <si>
    <t>Persons</t>
  </si>
  <si>
    <t>Akbar Sarder</t>
  </si>
  <si>
    <t>Ayub Sarder</t>
  </si>
  <si>
    <t>Abdur Rahman</t>
  </si>
  <si>
    <t>Ittefaq, 24.5.10</t>
  </si>
  <si>
    <t>17.5.10</t>
  </si>
  <si>
    <t>Madaripur</t>
  </si>
  <si>
    <t>Bonosree, Dhaka</t>
  </si>
  <si>
    <t>Mohammad Jalal</t>
  </si>
  <si>
    <t>17.3.10</t>
  </si>
  <si>
    <t>Sajal</t>
  </si>
  <si>
    <t>Cloth Trader</t>
  </si>
  <si>
    <t>Salam's nephew</t>
  </si>
  <si>
    <t>14.5.10</t>
  </si>
  <si>
    <t>Chowdhury Alam</t>
  </si>
  <si>
    <t>Dhaka</t>
  </si>
  <si>
    <t>25.6.10</t>
  </si>
  <si>
    <t>Golam Murtoza</t>
  </si>
  <si>
    <t>Amar Desh, 25.7.10</t>
  </si>
  <si>
    <t>14.7.10</t>
  </si>
  <si>
    <t>Odhikar's FF Report</t>
  </si>
  <si>
    <t>Nazrul Islam</t>
  </si>
  <si>
    <t>9.11.10</t>
  </si>
  <si>
    <t>29.6.09</t>
  </si>
  <si>
    <t>Jugantor, 26.12.10</t>
  </si>
  <si>
    <t>23.12.10</t>
  </si>
  <si>
    <t>Abul Haider</t>
  </si>
  <si>
    <t>Amar Desh, 24.7.10</t>
  </si>
  <si>
    <t>Abdullah Al Masum (20)</t>
  </si>
  <si>
    <t>Abdullah Omar Nafis Sahadat</t>
  </si>
  <si>
    <t>22.7.10</t>
  </si>
  <si>
    <t>Rajshahi</t>
  </si>
  <si>
    <t xml:space="preserve"> Mohammad Lal Babu</t>
  </si>
  <si>
    <t xml:space="preserve"> Abu Salam</t>
  </si>
  <si>
    <t xml:space="preserve"> Joydevpur, Gazipur</t>
  </si>
  <si>
    <t>bd news24.com, 31.12.10</t>
  </si>
  <si>
    <t>A businessman</t>
  </si>
  <si>
    <t>Yusuf Alam Sujon (31)</t>
  </si>
  <si>
    <t>19.3.10</t>
  </si>
  <si>
    <t>Mohammad Selim</t>
  </si>
  <si>
    <t>Mizanur Rahman Sumon</t>
  </si>
  <si>
    <t>Mahimaganj, Gaibandha</t>
  </si>
  <si>
    <t xml:space="preserve"> </t>
  </si>
  <si>
    <t>Samakal and Kaler Kantho 1.5.10</t>
  </si>
  <si>
    <t xml:space="preserve">Source and Date </t>
  </si>
  <si>
    <t>Date of Incident</t>
  </si>
  <si>
    <t>Tareq Uddin Ahmed (34)</t>
  </si>
  <si>
    <t>8.4.11</t>
  </si>
  <si>
    <t>Sutrapur, Dhaka</t>
  </si>
  <si>
    <t>Ashabur Rahman</t>
  </si>
  <si>
    <t>School teacher</t>
  </si>
  <si>
    <t>Salauddin</t>
  </si>
  <si>
    <t>10.5.11</t>
  </si>
  <si>
    <t>4.5.11</t>
  </si>
  <si>
    <t xml:space="preserve">Outside of Central jail, Dhaka </t>
  </si>
  <si>
    <t>Salauddin(22) and Wajet Ullah(30)</t>
  </si>
  <si>
    <t>18.5.11</t>
  </si>
  <si>
    <t>DB Police</t>
  </si>
  <si>
    <t>Towfiq Ahmed alias Hasan</t>
  </si>
  <si>
    <t>13.5.11</t>
  </si>
  <si>
    <t>Total</t>
  </si>
  <si>
    <t>Betbunia village, Bohorbunia union, Morolganj upazila, Bagerhat</t>
  </si>
  <si>
    <t>6.7.11</t>
  </si>
  <si>
    <t>Sagor Ahmmed Liton (35)</t>
  </si>
  <si>
    <t>Delwar Hossain alias Data (30)</t>
  </si>
  <si>
    <t>23.6.11</t>
  </si>
  <si>
    <t>Tapan Das (40)</t>
  </si>
  <si>
    <t>Old town, Dhaka</t>
  </si>
  <si>
    <t>August</t>
  </si>
  <si>
    <t>3.8.11</t>
  </si>
  <si>
    <t>Shahidullah alias Sumon (30)</t>
  </si>
  <si>
    <t>Aminbazar, Dhaka</t>
  </si>
  <si>
    <t>26.4.10</t>
  </si>
  <si>
    <t>Daily Star 27.4.10 and Nayadiganto 29.4.10</t>
  </si>
  <si>
    <t>27.4.10</t>
  </si>
  <si>
    <t>No. of the disappeared persons</t>
  </si>
  <si>
    <t>Allegedly disappeared by</t>
  </si>
  <si>
    <t>Total number of disappeared persons</t>
  </si>
  <si>
    <t>A jhut (garment waste) trader</t>
  </si>
  <si>
    <t>Sumon's wife Rani Akter alleged that a team of RAB-4 picked them up around 11.30pm from Aminbazar area on April 14, 2010. The RAB men took them to the Nobinagar camp of RAB-4 at Savar. On April 15, 2010 they released Rani.On Apirl 26, 2010 Sumon's bullet-riddled body was found at Pallabi Dam. Rina said that RAB had shot dead her husband and later kept his body at the Dam. RAB denied the allegation.</t>
  </si>
  <si>
    <t>Joint secretary of AL student wing of Khilgaon</t>
  </si>
  <si>
    <t>Kazi Ataur Rahman</t>
  </si>
  <si>
    <t>22.9.11</t>
  </si>
  <si>
    <t>Dayaganj, Dhaka</t>
  </si>
  <si>
    <t>General secretary of BNP Jatrabari area Ward no.87</t>
  </si>
  <si>
    <t>Purana Paltan, Dhaka</t>
  </si>
  <si>
    <t>29.9.11</t>
  </si>
  <si>
    <t>May</t>
  </si>
  <si>
    <t>October</t>
  </si>
  <si>
    <t>The gate of  the ‘Boro Bari’ at 44  Shorotgupta  road, adjacent to the  Doagonj turn  in Dhaka</t>
  </si>
  <si>
    <t>Sirajul Islam Mamun</t>
  </si>
  <si>
    <t>Doniar, Dhaka</t>
  </si>
  <si>
    <t>Mamun's sister Shilpi alleged that plainclothes law enforcement agency members abducted him and his whereabouts are still unknown.</t>
  </si>
  <si>
    <t>17.9.11</t>
  </si>
  <si>
    <t>BNP leader</t>
  </si>
  <si>
    <t>Malibag Chowdhury para, Dhaka</t>
  </si>
  <si>
    <t>23.11.2010</t>
  </si>
  <si>
    <t>Savar, Dhaka</t>
  </si>
  <si>
    <t>19.10.11</t>
  </si>
  <si>
    <t>Haji Nur Mohmmad (75)</t>
  </si>
  <si>
    <t>Mowlana Aminul Islam</t>
  </si>
  <si>
    <t>Laxmipur Bhatapara area, Rajshahi</t>
  </si>
  <si>
    <t>23.10.11</t>
  </si>
  <si>
    <t>Sarwar Jahan Babul (29)</t>
  </si>
  <si>
    <t>Fakirapol area, Dhaka</t>
  </si>
  <si>
    <t>26.10.11</t>
  </si>
  <si>
    <t>Ismail Hossain Babu</t>
  </si>
  <si>
    <t>Youth wing of AL  leader of Sonagazi upazila, Feni</t>
  </si>
  <si>
    <t>Shamim Hasan Sohel</t>
  </si>
  <si>
    <t>28.11.11</t>
  </si>
  <si>
    <t>Al Amin Ismail (28)</t>
  </si>
  <si>
    <t>Hatirpool, Dhaka</t>
  </si>
  <si>
    <t>Masum Hossain</t>
  </si>
  <si>
    <t xml:space="preserve">Activist of student wing of BNP and Businessman </t>
  </si>
  <si>
    <t>Taltoli bazar, Palash upazila, Narsinghdi</t>
  </si>
  <si>
    <t>5.11.11</t>
  </si>
  <si>
    <t>Sobhan Khan (19), Rubel Khan (23), Belayet Khan (23), Fayez Hawladar (23) and Kaiyum Munshi (32)</t>
  </si>
  <si>
    <t>Maligram, Kumarpoti Dewra road, Bhanga upazila, Faridpur</t>
  </si>
  <si>
    <t>6.12.11</t>
  </si>
  <si>
    <t>Amar Desh 20.10.11 and 22.12.11</t>
  </si>
  <si>
    <t>Guljar Mia</t>
  </si>
  <si>
    <t>Al Mokaddas</t>
  </si>
  <si>
    <t>Waliullah</t>
  </si>
  <si>
    <t>4.2.12</t>
  </si>
  <si>
    <t>RAB-DB Police</t>
  </si>
  <si>
    <t>Nabinagar, Savar, Dhaka</t>
  </si>
  <si>
    <t>Shah Alif Prince (24)</t>
  </si>
  <si>
    <t>An executive of mobile operator Airtel</t>
  </si>
  <si>
    <t>Shahi Mosque at Shyamoli, Dhaka</t>
  </si>
  <si>
    <t>25.2.12</t>
  </si>
  <si>
    <t>12.3.12</t>
  </si>
  <si>
    <t>Mohammad Hasanul Islam Hasan (37), Mohammad Bozrul Prodhan (44) and Mohammad Mintu Prodhan (29)</t>
  </si>
  <si>
    <t>Ifterkhar Ahmed Dinar</t>
  </si>
  <si>
    <t>Uttara, Dhaka</t>
  </si>
  <si>
    <t>3.4.12</t>
  </si>
  <si>
    <t>17.4.12</t>
  </si>
  <si>
    <t>South Point School, Banani-2 no. road, Dhaka</t>
  </si>
  <si>
    <t>18.2.12</t>
  </si>
  <si>
    <t>20.2.12</t>
  </si>
  <si>
    <t>Khokon</t>
  </si>
  <si>
    <t>Leader of student wing of BNP</t>
  </si>
  <si>
    <t>Mahfuzur Rahman (30)</t>
  </si>
  <si>
    <t>Gaibandha</t>
  </si>
  <si>
    <t>Badda, Dhaka</t>
  </si>
  <si>
    <t>Md. Aminul Islam (41)</t>
  </si>
  <si>
    <t>Organiser of Bangladesh Centre for Workers Solidarity and leader of Bangladesh Garments and Industrial Workers Federation</t>
  </si>
  <si>
    <t>Ashulia, Dhaka</t>
  </si>
  <si>
    <t>Industrial Police</t>
  </si>
  <si>
    <t xml:space="preserve">Industrial Police </t>
  </si>
  <si>
    <t>Habildar Mohiuddin Ahmed</t>
  </si>
  <si>
    <t>Habildar of 28 Rifles Battalion of Bangladesh Rifles</t>
  </si>
  <si>
    <t>28 Rifles Battalion at Halishahar, Chittagong</t>
  </si>
  <si>
    <t>Farmer</t>
  </si>
  <si>
    <t>Jhaul Rail Crossing, Jhaul village, Kamarkhand Upazila, Sirajganj.</t>
  </si>
  <si>
    <t>Nazrul Islam(38)</t>
  </si>
  <si>
    <t>13.06.2012</t>
  </si>
  <si>
    <t>Ashadul Haque(24)</t>
  </si>
  <si>
    <t>Workshop of Khairul at Barkhada Trimohini of Sadar upazila, Kushtia</t>
  </si>
  <si>
    <t>Rezaul Karim, father of Ashadul Haque filed a GD at the Kushtia Model Police Station on May 26, 2012.The case is numbered 1184.</t>
  </si>
  <si>
    <t>22.5.12</t>
  </si>
  <si>
    <t>28.02.2009</t>
  </si>
  <si>
    <t>Firoz Khan (25)</t>
  </si>
  <si>
    <t>In front of Monsurabad Wapda Colony Mosque of Halishohor Police Station, Chittagong</t>
  </si>
  <si>
    <t>24.08.2012</t>
  </si>
  <si>
    <t>On August 24, 2012 at around 7.00 pm five to six plainclothes men identified themselves as DB police picked up Firoz Khan in front of Monsurabad Wapda Colony Mosque of Halishohor Police Station, Chittagong in a black microbus with a sticker of CID. The number of microbus is Chotto-Metro Cha-15-9906. His wife alleged that, he was disappeared for the involvement in politics.</t>
  </si>
  <si>
    <t xml:space="preserve">Joint Convenor of student wing of BNP of Barisal and also working as Fish Trader </t>
  </si>
  <si>
    <t>Tariqul Islam Tara</t>
  </si>
  <si>
    <t>Former Joint General Secretary of student wing of BNP of Pallabi Thana unit</t>
  </si>
  <si>
    <t>Pallabi, Dhaka</t>
  </si>
  <si>
    <t>13.08.2012</t>
  </si>
  <si>
    <t>Mithu alias Prasanta (22)</t>
  </si>
  <si>
    <t>Towfiqul Islam Tushar (23)</t>
  </si>
  <si>
    <t>Md. Mostafa (26)</t>
  </si>
  <si>
    <t>Mohorom Ali (35)</t>
  </si>
  <si>
    <t>A driver and owner of a mini-bus of Village Line Paribahan</t>
  </si>
  <si>
    <t>In front of Jail gate of Kashimpur Central Jail, Gazipur</t>
  </si>
  <si>
    <t>19.09.2012</t>
  </si>
  <si>
    <t>Dr. Syed Golam Maula</t>
  </si>
  <si>
    <t>Mohammad Yunus</t>
  </si>
  <si>
    <t>03.08.2012</t>
  </si>
  <si>
    <t>The families of the four youths alleged that they were disappeared by law enforcers from a tea stall at Sughonda, Savar on August 13, 2012. The father of an arrestee even filed a case with Savar police in this regard on August 17.He mentioned that his son Taufiqul Islam Tushar along with three of his friends was disappeared. The elite force RAB on September 3 held a press  briefing at its headquarters accusing them on charges of plotting to kill three doctors. The RAB handed them over to Mirpur Police and filed an arms case. The court granted three days remand for Mithu and Joynal, while other were sent to jail.</t>
  </si>
  <si>
    <t>High School para of Kachchopia union, Nikhongchhori, Bandarban</t>
  </si>
  <si>
    <t xml:space="preserve">Mohammad Imam Hassan alias Badal (24) </t>
  </si>
  <si>
    <t>He was working in a shutter and grille making factory in Dhaka</t>
  </si>
  <si>
    <t>Ruhul Amin, father of Mohammad Imam Hassan alleged that his son had been detained illegally by RAB-2. On March 5, 2012 he was abducted from Anwara Park at Farmgate by Zahid. Ruhul Amin gave the name of the kidnappers and their cell phone number to RAB-2, over telephone from Panchagarh. Members of RAB-2 carried out an operation and rescued his son the next day at 10.30 pm and also arrested two abductors, Zahid and Babul. Later, one of the kidnappers informed him over a cell phone that his son was taken by RAB.  When Ruhul Amin made a phone call to RAB-2 and wanted to know about his son, RAB confirmed the rescue and told him to come to Dhaka if he wanted his son back. On March 13, 2012, Ruhul Amin went to RAB-2 office in Dhaka with his wife. Till that time his whereabouts were stil unkonwn.</t>
  </si>
  <si>
    <t>not mentioned</t>
  </si>
  <si>
    <t>Leader of Jatiya Samajtantrik Dal</t>
  </si>
  <si>
    <t>In front of Khan Library of Bashar market of Khulna</t>
  </si>
  <si>
    <t>Mohammad Ali Mohobbot (45)</t>
  </si>
  <si>
    <t>26.01.2013</t>
  </si>
  <si>
    <t xml:space="preserve">On January 18, 2013,  a General Diary (GD No, 732) was filed with Kotwali Police Station. </t>
  </si>
  <si>
    <t>Arifuzzaman Khan Sharif (35)</t>
  </si>
  <si>
    <t xml:space="preserve">In front of court area, Dhaka </t>
  </si>
  <si>
    <t>Bokul Khan</t>
  </si>
  <si>
    <t>Sadarghat Terminal, Dhaka</t>
  </si>
  <si>
    <t>28.02.2013</t>
  </si>
  <si>
    <t>House 175, Bilsimla, Word no-11, Rajpara, Rajshahi</t>
  </si>
  <si>
    <t>04.04.2013</t>
  </si>
  <si>
    <t>Lecturer, Talimul Islam College, Jaypurhat and Secretary of Jaypurhat District Jamaat-e-Islami, Jaypurhat.</t>
  </si>
  <si>
    <t>The house is called "Late Abbas Ali Khan House", Sahebpara, Thana Road, Jaypurhat</t>
  </si>
  <si>
    <t>Doctor Forid Uddin</t>
  </si>
  <si>
    <t>Eye Specialist and Amir of Jamaat-e-Islami of Madaripur</t>
  </si>
  <si>
    <t>Shukur Mahmud</t>
  </si>
  <si>
    <t>Nurul Islam</t>
  </si>
  <si>
    <t>Shahidul Islam</t>
  </si>
  <si>
    <t>Ahej Uddin</t>
  </si>
  <si>
    <t>Monir and Shukur was picked up by DB police from Collegepara area and three other were picked up from Ramdevpur of Kakua Union of the Sadar Upazila, Tangail.</t>
  </si>
  <si>
    <t>Families filed GD at the Tangail Police Station and they also arrenged a Press Conference at the central Press Club.</t>
  </si>
  <si>
    <t>21.04.2013</t>
  </si>
  <si>
    <t>Mofizul Islam Rased (32)</t>
  </si>
  <si>
    <t>Vice President of Darus Salam BNP, Dhaka</t>
  </si>
  <si>
    <t>Kaderabad Housing Society, Mohammadpur, Dhaka</t>
  </si>
  <si>
    <t xml:space="preserve">Monirul Islam </t>
  </si>
  <si>
    <t>Total number of Disappeared persons</t>
  </si>
  <si>
    <t>Found Dead</t>
  </si>
  <si>
    <t>Returned Alive</t>
  </si>
  <si>
    <t>Kushtia</t>
  </si>
  <si>
    <t>04.06.2013</t>
  </si>
  <si>
    <t>Galib Imtiaz Nahid</t>
  </si>
  <si>
    <t>Former joint Convener of student wing of BNP Jahangirnagar University unit.</t>
  </si>
  <si>
    <t>Sheikh Habibur Rahman</t>
  </si>
  <si>
    <t>Infront of Bagadi Madrasa, Chandpur</t>
  </si>
  <si>
    <t>16.06.2013</t>
  </si>
  <si>
    <t>Jahangirnagar University Gate, Dhaka</t>
  </si>
  <si>
    <t>Jonaed Ahmmed</t>
  </si>
  <si>
    <t>Abul Hasnat Mohammad Atahar (30)</t>
  </si>
  <si>
    <t>Teacher, Lalbagh Borokatra Jam-e Madrassa.</t>
  </si>
  <si>
    <t>Lalbagh, Dhaka</t>
  </si>
  <si>
    <t>Mohammad Fohkrul Islam</t>
  </si>
  <si>
    <t>11.05.2013</t>
  </si>
  <si>
    <t>The family of the victim filed a GD in this incident.</t>
  </si>
  <si>
    <t>Kamal Hossain</t>
  </si>
  <si>
    <t>Driver of a local vehicle votvoti</t>
  </si>
  <si>
    <t>Agricultural worker</t>
  </si>
  <si>
    <t>Mohishbhanga, Natore</t>
  </si>
  <si>
    <t>19.05.2013</t>
  </si>
  <si>
    <t>Mohammad Tanvir Rahman Khosru</t>
  </si>
  <si>
    <t>Aminul Islam</t>
  </si>
  <si>
    <t xml:space="preserve">A leader of Jamaat-e-Islami of Sitakunda </t>
  </si>
  <si>
    <t>Anowar Hossain</t>
  </si>
  <si>
    <t>Abdul Mannan Khan</t>
  </si>
  <si>
    <t>Activist of youth wing of BNP</t>
  </si>
  <si>
    <t>Munshiganj Judge Court</t>
  </si>
  <si>
    <t>23.10.2013</t>
  </si>
  <si>
    <t>Saiful Islam Hiru</t>
  </si>
  <si>
    <t>Humayun Kabir Parvez</t>
  </si>
  <si>
    <t>Horishchor, Laksam-Comilla Highway</t>
  </si>
  <si>
    <t>27.11.2013</t>
  </si>
  <si>
    <t>Secretary of Jamaat -e- Islami, Chandpur District.</t>
  </si>
  <si>
    <t>Ehsanul Kabir</t>
  </si>
  <si>
    <t>Former Information and Research Secretary of BNP</t>
  </si>
  <si>
    <t>Infront of BNP office at Nayapaltan, Dhaka</t>
  </si>
  <si>
    <t>16.12.2013</t>
  </si>
  <si>
    <t>Ehsanul Kabir was allegedly disappeared by RAB infront of BNP office at Nayapaltan, Dhaka.</t>
  </si>
  <si>
    <t>Somrat Molla</t>
  </si>
  <si>
    <t>Khaled Hasan Sohel</t>
  </si>
  <si>
    <t>Anisur Rahman Khan</t>
  </si>
  <si>
    <t>President of 78 no. ward of student wing of BNP</t>
  </si>
  <si>
    <t>Biplop</t>
  </si>
  <si>
    <t>Mithu</t>
  </si>
  <si>
    <t>Dhaka Central Jail</t>
  </si>
  <si>
    <t>28.11.2013</t>
  </si>
  <si>
    <t>Torikul Islam(28)</t>
  </si>
  <si>
    <t>Joint Secretary of student wing of BNP</t>
  </si>
  <si>
    <t>Dakkhinkhan, Dhaka</t>
  </si>
  <si>
    <t>06.12.2013</t>
  </si>
  <si>
    <t>Date of returning</t>
  </si>
  <si>
    <t>Still disappeared</t>
  </si>
  <si>
    <t>Disappeared then  found  dead</t>
  </si>
  <si>
    <t>08.08.2013</t>
  </si>
  <si>
    <t xml:space="preserve">12.03.2013  </t>
  </si>
  <si>
    <t>29.03.2013</t>
  </si>
  <si>
    <t>Monsur Ahmed alias Boli Monsur (60)</t>
  </si>
  <si>
    <t>27.03.2013</t>
  </si>
  <si>
    <t>Office Secretary of Metropolitan Unit, Shibir (student wing of Jamaat -e-Islami), Rajshahi.</t>
  </si>
  <si>
    <t xml:space="preserve">11.04.2013 </t>
  </si>
  <si>
    <t>19.06.2013</t>
  </si>
  <si>
    <t>25.04.2013</t>
  </si>
  <si>
    <t xml:space="preserve">Shahadat Hossain (25) </t>
  </si>
  <si>
    <t>Electrician</t>
  </si>
  <si>
    <t>House number 707 at Moddhomonipur area of Mirpur-2, in Dhaka Metropolitan City</t>
  </si>
  <si>
    <t>04.05.2013</t>
  </si>
  <si>
    <t>Mohammad Ibrahim Khalil</t>
  </si>
  <si>
    <t>Toiyob Pramanik</t>
  </si>
  <si>
    <t>07.06.2013</t>
  </si>
  <si>
    <t>07.11.2013</t>
  </si>
  <si>
    <t>16.11.2013</t>
  </si>
  <si>
    <t>Omor Faruk</t>
  </si>
  <si>
    <t>Organising Secretary of Lakhipur Sadar Upazila BNP (East)</t>
  </si>
  <si>
    <t>Chittagong</t>
  </si>
  <si>
    <t>05.02.2014</t>
  </si>
  <si>
    <t>Ibrahim Khalil Fatik</t>
  </si>
  <si>
    <t>Haider Rashid Ripon (25)</t>
  </si>
  <si>
    <t xml:space="preserve">Organising Secretary of Singra Upazila BNP of Natore </t>
  </si>
  <si>
    <t>In front of High Court</t>
  </si>
  <si>
    <t>Nuruzzaman Nura (35)</t>
  </si>
  <si>
    <t>29.01.2014</t>
  </si>
  <si>
    <t>Shah Alam (20)</t>
  </si>
  <si>
    <t>10.02.2014</t>
  </si>
  <si>
    <t>Shamsul Islam</t>
  </si>
  <si>
    <t>Road no-02, Mirpur-10, Dhaka</t>
  </si>
  <si>
    <t>08.02.2014</t>
  </si>
  <si>
    <t>15.02.2014</t>
  </si>
  <si>
    <t>Mofiz Uddin</t>
  </si>
  <si>
    <t xml:space="preserve">A security supervisor of Panama Port Link Limited </t>
  </si>
  <si>
    <t>Land port near Sona Mosjid, Chapainawabganj</t>
  </si>
  <si>
    <t>Mahbubur Rahman Ripon</t>
  </si>
  <si>
    <t>Feni</t>
  </si>
  <si>
    <t>20.03.2014</t>
  </si>
  <si>
    <t>Rokibul Islam Shaon</t>
  </si>
  <si>
    <t>An activist of youth wing of Awami League of Comilla</t>
  </si>
  <si>
    <t>29.03.2014</t>
  </si>
  <si>
    <t>Munshiganj Court</t>
  </si>
  <si>
    <t>Munsef Quarter area, Comilla</t>
  </si>
  <si>
    <t>Hafiz Ali (55)</t>
  </si>
  <si>
    <t>09.04.2014</t>
  </si>
  <si>
    <t>Talukjamira, Betkapa Union Parishad, Gaibandha</t>
  </si>
  <si>
    <t>Shamsul Islam Solaiman</t>
  </si>
  <si>
    <t xml:space="preserve">Joint General Secretary of Laksmipur District youth wing of BNP  </t>
  </si>
  <si>
    <t>Joynal Market, Uttara, Dhaka</t>
  </si>
  <si>
    <t>Date of returning/found dead</t>
  </si>
  <si>
    <t>26.04.2014</t>
  </si>
  <si>
    <t>16.04.2014</t>
  </si>
  <si>
    <t>15.04.2014</t>
  </si>
  <si>
    <t>Kamal Hossain Sabuj</t>
  </si>
  <si>
    <t>Abu Bakar Siddique Swapan</t>
  </si>
  <si>
    <t>Elias Uddin</t>
  </si>
  <si>
    <t>Yusuf Ali Sohag</t>
  </si>
  <si>
    <t>Bhaluka,Mymensingh</t>
  </si>
  <si>
    <t>28.04.2014</t>
  </si>
  <si>
    <t>30.04.2014</t>
  </si>
  <si>
    <t>Islami Bank employee</t>
  </si>
  <si>
    <t>21.04.2014</t>
  </si>
  <si>
    <t>20.04.2014</t>
  </si>
  <si>
    <t>Suhel Rana</t>
  </si>
  <si>
    <t>Morshed Alam</t>
  </si>
  <si>
    <t>Basir Uddin</t>
  </si>
  <si>
    <t>19.04.2014</t>
  </si>
  <si>
    <t>An alleged criminal</t>
  </si>
  <si>
    <t>Jahangir</t>
  </si>
  <si>
    <t>Co-President of Jatiya Shishu-Kishore Parishad of Siddhirganj Thana Committee</t>
  </si>
  <si>
    <t>Moniruzzaman Shapan</t>
  </si>
  <si>
    <t>Chandan Kumar</t>
  </si>
  <si>
    <t xml:space="preserve">Ibrahim </t>
  </si>
  <si>
    <t>Dhaka-Narayanganj Link Road</t>
  </si>
  <si>
    <t>27.04.2014 (found dead 30.04.2014)</t>
  </si>
  <si>
    <t>Mohammad Nijamuddin Munna</t>
  </si>
  <si>
    <t>Mollartek, Dakkhinkhan Police Station, Dhaka</t>
  </si>
  <si>
    <t>Tarikul Alam Tuhin</t>
  </si>
  <si>
    <t>07.03.2013</t>
  </si>
  <si>
    <t>In front of the Nam Building of Sher-e-Bangla Nagar of Dhaka</t>
  </si>
  <si>
    <t>Rahmatullah Sentu</t>
  </si>
  <si>
    <t>A transport businessman</t>
  </si>
  <si>
    <t>Mohammad Ismail (42)</t>
  </si>
  <si>
    <t>07.02.2014</t>
  </si>
  <si>
    <t xml:space="preserve">Painadi area near the Dhaka-Chittagong highway under Siddhirganj Police Station </t>
  </si>
  <si>
    <t>04.12.2013</t>
  </si>
  <si>
    <t>Tanvir</t>
  </si>
  <si>
    <t>Student of National University</t>
  </si>
  <si>
    <t>A M Adnan Chowdhury</t>
  </si>
  <si>
    <t>Anwarul Alam Masum (28)</t>
  </si>
  <si>
    <t>25.03.2014</t>
  </si>
  <si>
    <t>Khairul Islam (24)</t>
  </si>
  <si>
    <t>Student of Gazipur Islamic University of Technology</t>
  </si>
  <si>
    <t>From victim's house at Kaultia, City Corporation, Gazipur</t>
  </si>
  <si>
    <t>09.08.2014</t>
  </si>
  <si>
    <t>Mujibur Rahman</t>
  </si>
  <si>
    <t>Rezaul Haque Sohel</t>
  </si>
  <si>
    <t>18.08.2014</t>
  </si>
  <si>
    <t>04.05.2014</t>
  </si>
  <si>
    <t>Jahidul Islam Sohel (30)</t>
  </si>
  <si>
    <t>29.08.2014</t>
  </si>
  <si>
    <t>Ahsan Ullah (24)</t>
  </si>
  <si>
    <t>Kumudini Govt. College, Tangail</t>
  </si>
  <si>
    <t>Mirer Betagi Madrassa, Tangail</t>
  </si>
  <si>
    <t>Driver</t>
  </si>
  <si>
    <t>25.08.2014</t>
  </si>
  <si>
    <t>13.09.2014</t>
  </si>
  <si>
    <t>24.09.2014</t>
  </si>
  <si>
    <t>20.09.2014</t>
  </si>
  <si>
    <t>27.09.2014</t>
  </si>
  <si>
    <t xml:space="preserve">14 no. road at Uposhohor of Sylhet </t>
  </si>
  <si>
    <t>29.09.2014</t>
  </si>
  <si>
    <t>Md Rafiqul Islam Raja (21)</t>
  </si>
  <si>
    <t>Roni Chowdhury (18)</t>
  </si>
  <si>
    <t>Tailor</t>
  </si>
  <si>
    <t>26.04.2013</t>
  </si>
  <si>
    <t>Mahfuzur Rahman Sohel (35)</t>
  </si>
  <si>
    <t>Md. Habibul Bashar Zahir (27)</t>
  </si>
  <si>
    <t>Md. Hossain Chanchal (28)</t>
  </si>
  <si>
    <t>Activist of BNP</t>
  </si>
  <si>
    <t xml:space="preserve">On December 2, 2013 at around 4.00 pm four of them joined at the Shahbagh crossing to participate in a party's programme. At that time, 15-20 armed men in plainclothes picked up them in two microbuses. One other activist of BNP named Mishu was present there in few distances who witness the incident. Later, family members contacted with different law enforcement agencies but there was no trace of them. Later, on December 11 they filed a GD at Shahbagh Police Station in this regard. </t>
  </si>
  <si>
    <t>Selim Reza Pintu (27)</t>
  </si>
  <si>
    <t>11.12.2013</t>
  </si>
  <si>
    <t>Pollobi, Mirpur</t>
  </si>
  <si>
    <t>Jewel Mattobbor</t>
  </si>
  <si>
    <t>Sohel Mattobbor</t>
  </si>
  <si>
    <t>College student</t>
  </si>
  <si>
    <t>A GD is filed at Bhanga Police Station</t>
  </si>
  <si>
    <t xml:space="preserve">Tarail village, Bhanga upazila, Faridpur </t>
  </si>
  <si>
    <t>28.09.2014</t>
  </si>
  <si>
    <t>02.11.2014</t>
  </si>
  <si>
    <t>Arif</t>
  </si>
  <si>
    <t>Kamruzzaman</t>
  </si>
  <si>
    <t>Alleged member of JMB</t>
  </si>
  <si>
    <t>14.11.2014</t>
  </si>
  <si>
    <t xml:space="preserve">outside the tribunal gates </t>
  </si>
  <si>
    <t>05.11.2012</t>
  </si>
  <si>
    <t>01.10.2012</t>
  </si>
  <si>
    <t xml:space="preserve">Mahabub Hasan Sujon </t>
  </si>
  <si>
    <t>Jasim Uddin</t>
  </si>
  <si>
    <t>Sujon Chandra Das</t>
  </si>
  <si>
    <t>Roman Ahmed</t>
  </si>
  <si>
    <t>K M Nazmul Hasan alias Nihat</t>
  </si>
  <si>
    <t>9.1.2015</t>
  </si>
  <si>
    <t>13.1.2015</t>
  </si>
  <si>
    <t>10.1.2015</t>
  </si>
  <si>
    <t>Al Amin Kabir (35)</t>
  </si>
  <si>
    <t>Mousumi (30)</t>
  </si>
  <si>
    <t>Deed-writer</t>
  </si>
  <si>
    <t>House wife</t>
  </si>
  <si>
    <t>Domestic helper</t>
  </si>
  <si>
    <t>14.1.2015</t>
  </si>
  <si>
    <t>Nasir Uddin (40)</t>
  </si>
  <si>
    <t>Vatpara village, Moheshpur, Jenidah</t>
  </si>
  <si>
    <t>17.1.2015</t>
  </si>
  <si>
    <t>19.1.2015</t>
  </si>
  <si>
    <t>Emrul Kayes (40)</t>
  </si>
  <si>
    <t>61, South Moishundi area, Dhaka</t>
  </si>
  <si>
    <t>16.1.2015</t>
  </si>
  <si>
    <t>18.1.2015</t>
  </si>
  <si>
    <t>Abu Taher Shishir (25)</t>
  </si>
  <si>
    <t>Mozammel Hossain (22)</t>
  </si>
  <si>
    <t>Hardware businessman</t>
  </si>
  <si>
    <t>Labor of a mill</t>
  </si>
  <si>
    <t>Kalyanpur, Kansat, Shibganj, Chapainawabganj</t>
  </si>
  <si>
    <t>15.1.15</t>
  </si>
  <si>
    <t>Hafizur Rahman (40)</t>
  </si>
  <si>
    <t>Sagor Ali (25)</t>
  </si>
  <si>
    <t>Lakkhipur bridge, Chitholia village, Doulatpur, Kustia</t>
  </si>
  <si>
    <t>5.1.15</t>
  </si>
  <si>
    <t>Hafizur's cousin, Robiul Islam filed a GD in Mirpur police station. GD no- 270, dated- 7/1/2015</t>
  </si>
  <si>
    <t>29.1.15</t>
  </si>
  <si>
    <t>02.12.2013</t>
  </si>
  <si>
    <t>Chithli Dokkhinpara village, Rangpur</t>
  </si>
  <si>
    <t>Counsilor of No 1 ward of Narail Municipality, He was also involved in the politics of Jamaat-e-Islam.</t>
  </si>
  <si>
    <t xml:space="preserve"> Businessman</t>
  </si>
  <si>
    <t>Beauty Begum (30)</t>
  </si>
  <si>
    <t>09.02.2015</t>
  </si>
  <si>
    <t>07.02.2015</t>
  </si>
  <si>
    <t>Md. Sohel Mia (27)</t>
  </si>
  <si>
    <t>a leader of Chauddagram upazila JCD (student wing of BNP)</t>
  </si>
  <si>
    <t>Comilla</t>
  </si>
  <si>
    <t>Abdul Baset Marzan</t>
  </si>
  <si>
    <t>Tajmohol road, Mohammadpur, Dhaka</t>
  </si>
  <si>
    <t>01.02.2015</t>
  </si>
  <si>
    <t>Narayanganj</t>
  </si>
  <si>
    <t>Mohammadpur, Dhaka</t>
  </si>
  <si>
    <t>bus stand area in Jhenidah</t>
  </si>
  <si>
    <t xml:space="preserve">Doshmile in Chuadanga </t>
  </si>
  <si>
    <t>Polash Hossain (25)</t>
  </si>
  <si>
    <t>Dulal Hossain, (24)</t>
  </si>
  <si>
    <t>An Activist of BNP</t>
  </si>
  <si>
    <t>18.02.2015</t>
  </si>
  <si>
    <t>19.02.2015</t>
  </si>
  <si>
    <t>23.02.2015</t>
  </si>
  <si>
    <t>General Secretary of youth wing of BNP of Pollobi Thana unit</t>
  </si>
  <si>
    <t>12.02.2015</t>
  </si>
  <si>
    <t>Joydebpur, Gazipur</t>
  </si>
  <si>
    <t>22.02.2015</t>
  </si>
  <si>
    <t>20.02.2015</t>
  </si>
  <si>
    <t>Abdullah Khan Rifat</t>
  </si>
  <si>
    <t>Candidate of S.S.C examination and son of Rofiqul Islam, Mohanagar Amir of Jamaat-e-Islam</t>
  </si>
  <si>
    <t>Uttara High School, Dhaka</t>
  </si>
  <si>
    <t>Grameen phone Customer care center, Joleshoritola, Bogra</t>
  </si>
  <si>
    <t>President of Barisal union unit Jamaat-e-Islami of Polashbari, Gaibandha</t>
  </si>
  <si>
    <t>Shamim Prodhan (35)</t>
  </si>
  <si>
    <t>Mahadi Hasan Ruyel</t>
  </si>
  <si>
    <t>A master's student and JCD activist of Government Titumir College</t>
  </si>
  <si>
    <t xml:space="preserve">Jamuna Future Park </t>
  </si>
  <si>
    <t>26.02.2015</t>
  </si>
  <si>
    <t>KM Ziauddin Fahad</t>
  </si>
  <si>
    <t>10.02.2015</t>
  </si>
  <si>
    <t>Member of Khedpara Union Parishad</t>
  </si>
  <si>
    <t>17.03.2015</t>
  </si>
  <si>
    <t>19.03.2015</t>
  </si>
  <si>
    <t>Vice President of youth wing of BNP of Jhenaidah Sadar Thana</t>
  </si>
  <si>
    <t>09.03.2015</t>
  </si>
  <si>
    <t xml:space="preserve">Salahuddin Ahmed </t>
  </si>
  <si>
    <t>Joint Secretary General of BNP</t>
  </si>
  <si>
    <t>Anisur Rahman Khokon (38)</t>
  </si>
  <si>
    <t>Former organising secretary of central student wing of BNP</t>
  </si>
  <si>
    <t>Road no.6, Sector no. 5, Uttara, Dhaka</t>
  </si>
  <si>
    <t>Advocate of Dhaka Bar, Supporter of BNP panel</t>
  </si>
  <si>
    <t>Sohel Rana (31) DoB-05/08/1984</t>
  </si>
  <si>
    <t xml:space="preserve">Nur Alam (52) DoB- 01/04/1963 </t>
  </si>
  <si>
    <t>Residential area of Comilla Cadet College</t>
  </si>
  <si>
    <t>10.03.2015</t>
  </si>
  <si>
    <t>Osman Goni</t>
  </si>
  <si>
    <t>Shafiq</t>
  </si>
  <si>
    <t>08.03.2015</t>
  </si>
  <si>
    <t>Personal secretary</t>
  </si>
  <si>
    <t>Driver of Salahuddin</t>
  </si>
  <si>
    <t>25.03.2015</t>
  </si>
  <si>
    <t>Graphics designer of Computer press</t>
  </si>
  <si>
    <t>Raju Islam alias Iqbal (23) DOB- 25.08.1992</t>
  </si>
  <si>
    <t>20.03.2015</t>
  </si>
  <si>
    <t>Fakirapul water tank, Motijheel, Dhaka</t>
  </si>
  <si>
    <t>Mirajul Islam Mirja (30) DOB-22/10/1985</t>
  </si>
  <si>
    <t xml:space="preserve">Baitul Aman Housing holding No- 681/A, Road No-12, Adabor,Dhaka  </t>
  </si>
  <si>
    <t>03.04.2015</t>
  </si>
  <si>
    <t>Toibur Rahman Turan (30)</t>
  </si>
  <si>
    <t>10.04.2015</t>
  </si>
  <si>
    <t>Mejbah Uddin Chantu (40), DOB- 01.05.1975</t>
  </si>
  <si>
    <t>Amir Hamza Shatil</t>
  </si>
  <si>
    <t xml:space="preserve">Businessman </t>
  </si>
  <si>
    <t>Kashimpur Central Jail</t>
  </si>
  <si>
    <t>04.04.2015</t>
  </si>
  <si>
    <t>House name:Nasir Ahmed Bhuiyan Bari, Village-Dakkhin Maguri, PO-Dattapara,PS- Chandraganj, Dis- Lokkhipur</t>
  </si>
  <si>
    <t>29.03.2015</t>
  </si>
  <si>
    <t>Ansar-Police</t>
  </si>
  <si>
    <t>Abul Kalam Azad (38)</t>
  </si>
  <si>
    <t>30.04.2015</t>
  </si>
  <si>
    <t>02.05.2015</t>
  </si>
  <si>
    <t>Office Assistant of Babuganj Upazila Shishu Academy</t>
  </si>
  <si>
    <t>Kafrul, Dhaka</t>
  </si>
  <si>
    <t xml:space="preserve">Timber trader </t>
  </si>
  <si>
    <t>An inhabitant of Rampura</t>
  </si>
  <si>
    <t xml:space="preserve">Employees of a barber shop </t>
  </si>
  <si>
    <t>Activists of student wing of Jamaat-e-Islam</t>
  </si>
  <si>
    <t xml:space="preserve"> Activist of student wing of Jamaat-e-Islam</t>
  </si>
  <si>
    <t>Secretary of BNP, ward no 21</t>
  </si>
  <si>
    <t>Silver ornament makers</t>
  </si>
  <si>
    <t>A trader of  recycle material</t>
  </si>
  <si>
    <t>Fish-monger</t>
  </si>
  <si>
    <t>Former Chhatra Union leader</t>
  </si>
  <si>
    <t xml:space="preserve">Not reported </t>
  </si>
  <si>
    <t xml:space="preserve">Master's student of Dhaka University and Information and Research Secretary of student wing of BNP, Surya Sen Hall unit, Dhaka University </t>
  </si>
  <si>
    <t xml:space="preserve">President, Student wing of BNP, Ward no.50 DCC unit </t>
  </si>
  <si>
    <t>Madrassa students and cell phone businessmen</t>
  </si>
  <si>
    <t>Master's student of Islamic Studies and activist of Shibir</t>
  </si>
  <si>
    <t xml:space="preserve">Awami League activist </t>
  </si>
  <si>
    <t>Not reported</t>
  </si>
  <si>
    <t xml:space="preserve">Assistant General Secretary of student wing of BNP, Sylhet  </t>
  </si>
  <si>
    <t>Former MP and BNP leader</t>
  </si>
  <si>
    <t>Truck driver</t>
  </si>
  <si>
    <t>A manager of ‘Satata Enterprise’ in Savar</t>
  </si>
  <si>
    <t>Professor of Management Studies of University of Dhaka</t>
  </si>
  <si>
    <t>Suspect of journalist couple Sagor-Rumi murder case</t>
  </si>
  <si>
    <t>Witness of War Crimes Tribunal</t>
  </si>
  <si>
    <t>Petty businessman</t>
  </si>
  <si>
    <t>Three fish-mongers and two motorcycle drivers</t>
  </si>
  <si>
    <t xml:space="preserve">Repairman </t>
  </si>
  <si>
    <t>Joint Convenor of youth wing of Dhighirpar Union BNP, Munshiganj</t>
  </si>
  <si>
    <t>Organizing Secretary of Student wing of BNP of Sutrapur Police Station, Dhaka</t>
  </si>
  <si>
    <t>President of Ward 79 of student wing of BNP, Sutrapur, Dhaka</t>
  </si>
  <si>
    <t>Assistant Organizing Secretary of Ward 78 of student wing of BNP, Sutrapur, Dhaka</t>
  </si>
  <si>
    <t>Secretary of Worker's group of BNP Ward 80, Sutrapur</t>
  </si>
  <si>
    <t>President of Laksam Upazila BNP and Former MP</t>
  </si>
  <si>
    <t>President of Pouro BNP, Comilla</t>
  </si>
  <si>
    <t>Co-President of Bongshal Thana Juba Dal, Dhaka</t>
  </si>
  <si>
    <t>President of Ward 71 of Bonshal Chhatra Dal, Dhaka</t>
  </si>
  <si>
    <t>Secretary of Ward 71 of Bongshal Chhatra Dal, Dhaka</t>
  </si>
  <si>
    <t>Md. Parvez Hossain</t>
  </si>
  <si>
    <t>Master's student in Political Science in Jagannath University, Dhaka</t>
  </si>
  <si>
    <t>Master's student of Political Science in Jagannath University, Dhaka</t>
  </si>
  <si>
    <t>Student of Political Science, Jagannath University, Dhaka</t>
  </si>
  <si>
    <t>Joint General Secretary of BNP of Airport Thana unit, Dhaka Metropolitan City</t>
  </si>
  <si>
    <t xml:space="preserve">Son of Shamsuddin Sordar Amtola, Horihor Para, Fatulla </t>
  </si>
  <si>
    <t>Prem Road area, Shashongaon, Fatulla, Narayanganj</t>
  </si>
  <si>
    <t>A Master's student of Political Science, Azizul Haque, Bogra</t>
  </si>
  <si>
    <t>Mechanic</t>
  </si>
  <si>
    <t>A contractor and an activist of Kanchpur union unit AL under Sonargaon Upazila, Narayanganj</t>
  </si>
  <si>
    <t>Accussed named in a murder case</t>
  </si>
  <si>
    <t>An activist of youth wing of BNP, Feni</t>
  </si>
  <si>
    <t>UP member of ward 2 of Betkapa Union Parishad, Gaibandha</t>
  </si>
  <si>
    <t xml:space="preserve">Student, Mymensingh Homoeopathic Medical College </t>
  </si>
  <si>
    <t>Vice president of UK unit of BNP</t>
  </si>
  <si>
    <t xml:space="preserve">Awami League leader and Panel Mayor-2 of Narayanganj City Corporation   </t>
  </si>
  <si>
    <t>Tajul Islam Rasel</t>
  </si>
  <si>
    <t>Sirajul Islam Liton</t>
  </si>
  <si>
    <t>Cancer patient</t>
  </si>
  <si>
    <t>Garment factory worker</t>
  </si>
  <si>
    <t>Road 13/B in Sector 3, Uttara, Dhaka</t>
  </si>
  <si>
    <t>House located at Badda in Dhaka</t>
  </si>
  <si>
    <r>
      <t>Towfiq's father Khabir Uddin alleged that his son was arrested on February 21 from in front of his Ramna residence for alleged links with Hizbut Tahrir and later he was granted bail from the High Court on May 4. Following the HC bail order, Towfiq was released from the Dhaka Central Jail on May 13 and the complainant was present there to receive his son. However, Towfiq was picked up by a group of plain-clothes RAB from in front of the jail gate immediately after his release. Since then the complainant's son has been disappeared</t>
    </r>
    <r>
      <rPr>
        <sz val="10"/>
        <rFont val="Arial"/>
        <family val="2"/>
      </rPr>
      <t>.</t>
    </r>
  </si>
  <si>
    <r>
      <t>On May 17 Ayub Ali and his companion Abdur Rahman went disappeared</t>
    </r>
    <r>
      <rPr>
        <sz val="10"/>
        <rFont val="Arial"/>
        <family val="2"/>
      </rPr>
      <t>.Akbar's  brother Ayub Ali kept searching for his brother and arranged a press conference and other events.  The family claim that their rivals arranged the abduction using RAB members.</t>
    </r>
  </si>
  <si>
    <r>
      <t xml:space="preserve"> On the way home from Kafrul to Basabo, he was allegedly disappeared</t>
    </r>
    <r>
      <rPr>
        <sz val="10"/>
        <color indexed="60"/>
        <rFont val="Arial"/>
        <family val="2"/>
      </rPr>
      <t xml:space="preserve"> </t>
    </r>
    <r>
      <rPr>
        <sz val="10"/>
        <rFont val="Arial"/>
        <family val="2"/>
      </rPr>
      <t>by RAB.</t>
    </r>
  </si>
  <si>
    <r>
      <t>Nine persons introduced themselves as members of RAB-2 and showed their identity cards to the guard of  Hiron's house and arrested Hiron. Before leaving the house with Hiron they said to the mother and wife of Hiron that he was being taken just for interrogation.Since then he has been disappeared</t>
    </r>
    <r>
      <rPr>
        <sz val="10"/>
        <rFont val="Arial"/>
        <family val="2"/>
      </rPr>
      <t>.</t>
    </r>
  </si>
  <si>
    <t>15.06.2015</t>
  </si>
  <si>
    <t xml:space="preserve">11.05.2015 http://bdnews24.com/bangladesh/2015/05/12/family-claims-bnp-leader-salahuddin-ahmed-is-at-hospital-in-indias-shillong-city </t>
  </si>
  <si>
    <t>Firoz Mohammad Tomal</t>
  </si>
  <si>
    <t>23.06.2015</t>
  </si>
  <si>
    <t>An engineer</t>
  </si>
  <si>
    <t>24.06.2015</t>
  </si>
  <si>
    <t>Oyakilur Rahman (24)</t>
  </si>
  <si>
    <t>27.06.2015</t>
  </si>
  <si>
    <t xml:space="preserve">Student of MBA of Atish Dipankar Biggan and Projukti Bisshobiddaloy </t>
  </si>
  <si>
    <t>28.04.2013</t>
  </si>
  <si>
    <t xml:space="preserve"> Kazi Farhad (wife, Farhana-01988461699)</t>
  </si>
  <si>
    <t xml:space="preserve"> Mohammad Thandu Mandol (55)</t>
  </si>
  <si>
    <t xml:space="preserve">Akhtar Ali Mondol (35) </t>
  </si>
  <si>
    <t xml:space="preserve">Former member of Purba Banglar Communist Party </t>
  </si>
  <si>
    <t>Mollakua village, Jhenaidah</t>
  </si>
  <si>
    <t>30.06.2015</t>
  </si>
  <si>
    <t>06.03.2015</t>
  </si>
  <si>
    <t>07.12.2013</t>
  </si>
  <si>
    <t>Sheikh Habibur was  picked up by Detective Officials when he was returning home from Chandpur by his motorcycle.After two to two and half months later he was sent to Chandpur Jail. And after three months later he got bail.</t>
  </si>
  <si>
    <t>-</t>
  </si>
  <si>
    <t>04.08.2015</t>
  </si>
  <si>
    <t>Nayamati under Fatullah, Narayanganj</t>
  </si>
  <si>
    <t>Bangadeshi British citizen</t>
  </si>
  <si>
    <t>From road no. 9/A, Dhanmondi, Dhaka</t>
  </si>
  <si>
    <t>28/05/2015</t>
  </si>
  <si>
    <t>17/08/2015</t>
  </si>
  <si>
    <t>July'2015</t>
  </si>
  <si>
    <t>Vice Chairman of Mithapukur upazila, Rangpur and Jamaat leader</t>
  </si>
  <si>
    <t>13.08.2015</t>
  </si>
  <si>
    <t>Rafiqul Islam</t>
  </si>
  <si>
    <t>31.7.11</t>
  </si>
  <si>
    <t>Towfiq's father advocate Md. Khabir Uddin filed the case with the Chief Metropolitan Magistrate's Court against two officials of RAB Flight Lieutenant Md. Emon and Deputy Assistant Director Md. Harun of RAB-10 and two officials of Dhaka Central JailSenior Jailer Super Md. Towhidul Islam and Deputy Jailer Md. Imran Hossain.</t>
  </si>
  <si>
    <t>21.08.2015</t>
  </si>
  <si>
    <t xml:space="preserve"> Dream Square Resort, Mauna area, Gazipur</t>
  </si>
  <si>
    <t>General Secretary of voluntary  wing of AL of Kushtia</t>
  </si>
  <si>
    <t>25.08.2015</t>
  </si>
  <si>
    <t>Aminul Mallik (35)</t>
  </si>
  <si>
    <t xml:space="preserve">Sadek Ali Mithu (28) </t>
  </si>
  <si>
    <t>Alleged member of Ansarullah group</t>
  </si>
  <si>
    <t>10.10.2015</t>
  </si>
  <si>
    <t>Mohammad Rassel Chowdhury (35)</t>
  </si>
  <si>
    <t>Minhazul Arefin Rassel (40)</t>
  </si>
  <si>
    <t xml:space="preserve">Tamzid Ahmed Rubel (35) </t>
  </si>
  <si>
    <t xml:space="preserve">Shakhawat Hossain Sharif (35) </t>
  </si>
  <si>
    <t>Electrecian and mechanic of cell phone</t>
  </si>
  <si>
    <t>12.10.2015</t>
  </si>
  <si>
    <t>14.10.2015</t>
  </si>
  <si>
    <t>20.10.2015</t>
  </si>
  <si>
    <t>Badda,Dhaka</t>
  </si>
  <si>
    <t>Younger brother of Dhaka Metropolitan unit BNP’s Joint Secretary M A Quayum</t>
  </si>
  <si>
    <t>04.11.2015</t>
  </si>
  <si>
    <t>Habibur Rahman Habib</t>
  </si>
  <si>
    <t>17.10.2015</t>
  </si>
  <si>
    <t>28.10.2015</t>
  </si>
  <si>
    <t>Ashraful Alam</t>
  </si>
  <si>
    <t>Central leader of student wing of Jamaat-e-Islam</t>
  </si>
  <si>
    <t>Bangla Motor, Dhaka</t>
  </si>
  <si>
    <t>07.11.2015</t>
  </si>
  <si>
    <t>13.11.2015</t>
  </si>
  <si>
    <t>05.10.2015</t>
  </si>
  <si>
    <t>11.10.2015</t>
  </si>
  <si>
    <t>On November 13,2015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1:20am on information that some criminals carrying illegal weapons had gathered there.The Rab men detained Sumon for his suspicious movement there and seized a pistol and a magazine from him. Acting on his statement, the elite force conducted a drive in Bidirpur area two hours later and detained Nawshad and Kajal with a revolver and a machete. Sumon's father Md Hanif alleged that his son had been involved with Jatiyatabadi Jubo Dal, the youth front of the BNP, a few years ago.Quoting his daughter-in-law Samiya Akter Labanya, he said several plainclothes men identifying themselves as Rab members intercepted Sumon and his wife at Hajirhat of Rangpur while the couple was returning from Dinajpur on a motorbike around 11:00am on October 6.When they tried to force Sumon into a microbus, locals protested it. They then showed their identity cards and took Sumon with them and left the place hurriedly.In an interview with TV channel ATN Bangla, Sumon's mother said, “I know that he [Sumon] is innocent. He was at home on that day [October 3].”</t>
  </si>
  <si>
    <t>Rajib Hossain Sumon, 25</t>
  </si>
  <si>
    <t>Nawshad Hossain Rubel, 27</t>
  </si>
  <si>
    <t>Kajal Chandra Barman, 25</t>
  </si>
  <si>
    <t>ran cable network business and an activist of Jatiya Party's youth wing Jubo Shanghati</t>
  </si>
  <si>
    <t xml:space="preserve">Hajirhat of Rangpur </t>
  </si>
  <si>
    <t>06.10.2015</t>
  </si>
  <si>
    <t xml:space="preserve">College para area of Rajshahi city </t>
  </si>
  <si>
    <t>Rangpur court premises</t>
  </si>
  <si>
    <t>Habibur Rahman Sumon (33)</t>
  </si>
  <si>
    <t>10.11.2015</t>
  </si>
  <si>
    <t>Tipu Sultan Bhuiyan</t>
  </si>
  <si>
    <t>20.11.2015</t>
  </si>
  <si>
    <t>24.11.2015</t>
  </si>
  <si>
    <t>President of Rangpur Metropolitan unit BNP and the Vice-President of the Central Committee of Jatiyabadi Muktijoddha Dal and also a contractor</t>
  </si>
  <si>
    <t>House No:152, Road No:01, New Shalbon, Rangpur Sadar</t>
  </si>
  <si>
    <t xml:space="preserve">President of youth wing of BNP of Lamchor union unit and Vice-President of  youth wing of BNP of Ramganj </t>
  </si>
  <si>
    <t>14.11.2015</t>
  </si>
  <si>
    <t>18.11.2015</t>
  </si>
  <si>
    <t>25.11.2015</t>
  </si>
  <si>
    <t>Abu Jar Gifari</t>
  </si>
  <si>
    <t>08.12.2015</t>
  </si>
  <si>
    <t>17.12.2015</t>
  </si>
  <si>
    <t>President of student wing of Jamaat-e-Islami of Joypurhat</t>
  </si>
  <si>
    <t>General Secretary of Jamaat-e-Islami of Joypurhat</t>
  </si>
  <si>
    <t>Uttara,Abdullahpur,Tongi</t>
  </si>
  <si>
    <t>Saifuzzaman Sohag</t>
  </si>
  <si>
    <t>11.12.2015</t>
  </si>
  <si>
    <t xml:space="preserve">Terokhadia Paschimparha in the city's Rajparha, Rajshahi </t>
  </si>
  <si>
    <t xml:space="preserve"> Mechanical engineering students at RUET and information and research secretary of the BCL's RUET unit</t>
  </si>
  <si>
    <t>Neyamot Ullah Shaker</t>
  </si>
  <si>
    <t>Former President of Noakhali Student wing of Jamaat-e-Islami</t>
  </si>
  <si>
    <t>01.12.2015</t>
  </si>
  <si>
    <t>Noakhali District Jail</t>
  </si>
  <si>
    <t>Tawhidur Rahman, 58,</t>
  </si>
  <si>
    <t>Tofayel Ahmed Milon</t>
  </si>
  <si>
    <t>Alleged criminal/active in village politics</t>
  </si>
  <si>
    <t>02.12.2015</t>
  </si>
  <si>
    <t xml:space="preserve">19.11.2015 </t>
  </si>
  <si>
    <t>20.12.2015</t>
  </si>
  <si>
    <t>Year(s)</t>
  </si>
  <si>
    <t>26.10.2015</t>
  </si>
  <si>
    <t>BNP</t>
  </si>
  <si>
    <t>Jamaat-e-Islami</t>
  </si>
  <si>
    <t>Awami League</t>
  </si>
  <si>
    <t>Awami  League</t>
  </si>
  <si>
    <t>Jamaat e Islami</t>
  </si>
  <si>
    <t xml:space="preserve">Owner of Swift Cable Network (Dish Antenna) </t>
  </si>
  <si>
    <t>Fakhrul Islam</t>
  </si>
  <si>
    <t>Omar Faruq</t>
  </si>
  <si>
    <t xml:space="preserve">Nazmul Hasan </t>
  </si>
  <si>
    <t>Hasan Kausar</t>
  </si>
  <si>
    <t xml:space="preserve">Karnelhaat at Chittagong </t>
  </si>
  <si>
    <t>14.01.2016</t>
  </si>
  <si>
    <t>20.01.2016</t>
  </si>
  <si>
    <t>Owner of Sugandha Trade Centre</t>
  </si>
  <si>
    <t>Student</t>
  </si>
  <si>
    <t>President of 22no. Ward of student wing of Awami League of Rampura and General Secretary of Student wing of Awami League of Rampura Police Station unit</t>
  </si>
  <si>
    <t>26.01.2016</t>
  </si>
  <si>
    <t>Abu Huraira (55)</t>
  </si>
  <si>
    <t>Teacher of Kuthi Durgapur Madrassa and Sura member of Jhenaidah Sadar upazila Jamaat-e-Islam of Jhenaidah</t>
  </si>
  <si>
    <t>24.01.2016</t>
  </si>
  <si>
    <t>29.2.2016</t>
  </si>
  <si>
    <t>Mohammad Jasim Uddin (24)</t>
  </si>
  <si>
    <t>Goalondo Ghat area</t>
  </si>
  <si>
    <t>12.02.2016</t>
  </si>
  <si>
    <t>02.03.2016</t>
  </si>
  <si>
    <t>18.03.2016</t>
  </si>
  <si>
    <t>President of student wing of Jamaat-e-Islam of Kaliganj Pourosova unit, Jhenaidah</t>
  </si>
  <si>
    <t>In front of his house at Chapali village, ward no.1, Kaliganj Pouroshova, Jhenaidah</t>
  </si>
  <si>
    <t>Hadidul Islam (30)</t>
  </si>
  <si>
    <t>Johirul Islam (26)</t>
  </si>
  <si>
    <t>Ismail Hossain (32)</t>
  </si>
  <si>
    <t>Ibrahim Hossain (25)</t>
  </si>
  <si>
    <t>Amir Hossain (22)</t>
  </si>
  <si>
    <t>Kashor village, Bhaluka upazila, Mymensingh</t>
  </si>
  <si>
    <t>24.03.2016</t>
  </si>
  <si>
    <t xml:space="preserve"> Nur Mohammad (62)</t>
  </si>
  <si>
    <t xml:space="preserve"> Nayebe Amir of Jhenaidah District unit Jamaat-e-Islami and former Upazila Chairman </t>
  </si>
  <si>
    <t>Jhenaidah town</t>
  </si>
  <si>
    <t>19.03.2016</t>
  </si>
  <si>
    <t>06.11.2015</t>
  </si>
  <si>
    <t>Shamim Mahmud</t>
  </si>
  <si>
    <t>25.03.2016</t>
  </si>
  <si>
    <t>13.04.2016</t>
  </si>
  <si>
    <t>Student of Management of 2nd year of Sarkari Keshab Chandra (K.C) College, Jhenaidah</t>
  </si>
  <si>
    <t xml:space="preserve"> Furniture shop near Mahtab Uddin Degree College situated at Jessore-Dhaka highway</t>
  </si>
  <si>
    <t>10.04.2016</t>
  </si>
  <si>
    <t>First-year student of Shaheed Nur-Ali College in Kaliganj</t>
  </si>
  <si>
    <t>20.04.2016</t>
  </si>
  <si>
    <t>Jamtola, Ishoreba village, Kaliganj upazila, Jhenaidah</t>
  </si>
  <si>
    <t>Political Identity</t>
  </si>
  <si>
    <t>08.12.2013</t>
  </si>
  <si>
    <t>On December 7, 2013 Mahabub Hasan and Kazi Farhad were picked up by a group of people identified themselves as members of law enforcement agency, from a farmhouse located at Noakandi village in Shanmandi Union, Narayanganj. The farmhouse is owned by a relative of Mahabub Hasan, Azad Mohammad Sadequl Islam. Both Mahabub Hasan and Kazi Farhad had visited to the farmhouse two days before the incident. From there, they were taken to Mahabub Hasan’s flat situated at Fakirerpul in Dhaka. A construction worker, who witnessed the incident, informed that on December 7, 2015 a group of people knocked the door of the farmhouse. When he opened the door the men entered the farmhouse and picked up Mahabub Hasan and Kazi Farhad. Later the worker informed such incident to the farmhouse owner Azad Mohammad Sadequl Islam. The workers of the farmhouse, speaking on condition of anonymity, stated that when the men first knocked the door, the workers asked them who they were. The men replied the workers that they were police and workers were told to open the door. When workers opened the door and the men who identified them as police asked workers if Mahabub Hasan was in their room. The workers told them that Mahabub Hasan was not in the room and after that they went to Mahabub Hasan’s room and locked the door of the workers from outside. A businessman who was present in Fokirerpul area at that time, informed that the men who brought Mahabub Hasan and Kazi Farhad to the flat were in civil dress, but one of them had the letters ‘DB’ written on the back of his jacket.</t>
  </si>
  <si>
    <t xml:space="preserve">Shamim Uddin Prodhan went into hiding for avoiding arrest in January 2015 as there were protests going on by the Opposition political party led by BNP alliance. On February 19, 2015 Shamim Uddin rented a house at College Math area in Brindabanpara, Bogra. He used to switch off his cell phone to avoid receiving phone calls from the police. In the mean time his family sent money in his BKash (a BRAC Bank mobile banking) account. Therefore he tried to open his cell phone but he found the SIM card locked. On February 23, 2015 he went to Grameen Phone Customer Care Center at Joleshoritola in Bogra to open his mobile phone SIM card. He brought his national ID card with him for this purpose. But, he was picked up from there by RAB members. Tania Akhter, wife of Shamim Uddin Prodhan, claimed that on February 23, 2015 at around 3.30 pm, about 20 members of RAB-12 arrested her husband from Grameenphone Customer Care Center at Joleshoritola in Bogra. After receiving this information from her landlord Sumon, she went to Joleshoritola, Bogra. From there she went to RAB-12 office at around 5.00 pm.  But RAB officers denied the detention of Shamim. As a result she started crying and repeatedly requested them to show her husband. Then RAB allowed her to see Shamim through a hole of the window. Tania again went to the RAB-12 office in the evening on that day. But at that time the RAB officials denied the detention of Shamim. Till he returned they are denying the whereabouts of Shamim Uddin Prodhan .He surfaced alive on November 6, 2015.
</t>
  </si>
  <si>
    <t xml:space="preserve">On March 17, 2015 Mezbah Uddin Chantu (40), son of Rashed Biswas and member of Khedpara Union Parishad under Monirampur Upazila in Jessore, was arrested from his  friend’s house at  Moghbazar  in  Dhaka. Police recovered Chantu’s body two days later, on March 19 from a railway track in Manikin area under Jessore. Police claimed that he died in a train accident. Meanwhile, Chantu’s brother Ruhul Quddus Mantu claimed that there were marks of electric shocks and stab wounds on Chantu’s body. He also informed that there were some political cases filed against Chantu as he was engaged with the BNP. He was hiding at friends’ houses in Dhaka to avoid arrest. On March 17 at around 8:00 pm, some men in plain clothes picked him up from a friend’s house at Moghbazar, Dhaka. Chantus’ family contacted Monirampur and Jessore Police Stations, RAB and DB offices since the morning of March 18, but they all denied the arrest.  Later Mantu went to some Awami League (AL) leaders for help.  AL leaders contacted the police and informed him that Chantu was arrested by Detective Branch (DB) police and he may possibly be shown as arrested either in Jessore or Monirampur Police Station in the evening of March 18. On March 19 at around 10:30 am, Chantu’s body was found beside the railway track in Satmail Manikdi area of Jessore. Mantu also said that a Rent-a-Car businessman of Monirampur told him that police of Monirampur Police Station brought Chantu from Dhaka to Jessore DB office after hiring his microbus. The Officer-in-Charge of Monirampur Police Station, Molla Khabir Uddin threatened the microbus driver by calling him to the police station when he returned to Monirampur. He was threatened that he will be “killed in crossfire like Chantu” if he told anyone about this incident.
</t>
  </si>
  <si>
    <t xml:space="preserve">On February 25, 2012 at around 7.30 in the evening, Shah Alif Prince (24), son of Mohammad Shahjahan Ali and Fahima Khatun Jotsna living in Building 1, Road 13 of Nobinagar Housing under Mohammadpur Police Station, Dhaka was allegedly picked up by plainclothes members of RAB-2 (Rapid Action Battalion) and CPC (Crime Prevention Company) from the Shyamoli Shahi Mosque area. According to his family, his whereabouts were unknown for 44 days.During the fact finding mission, it was found that Shah Alif Prince is a 3rd year Honours student of the Physics Department at the Titumir College. On February 25, 2012 RAB members arrested Alif, took him into custody and tortured him and questioning him about the activities and leaders of the recently banned political party Hizbut Tahrir. He then told the RAB member that he had no connection with Hizbut Tahrir. After 44 days, on April 10, 2012 the members of RAB-5 of Railway Colony Camp of Rajshahi handed Alif to the police of Boalia Model Police Station in Rajshahi. On April 16, 2012 Alif was released on receiving bail from the CMM (Chief Metropolitan Magistrate) Court of Rajshahi.
</t>
  </si>
  <si>
    <t xml:space="preserve">On March 12, 2012 at around 3.30 am Mohammad Hasanul Islam Hasan (37), Mohammad Bazrul Prodhan (44) and Mohammad Mintu Prodhan (29) were arrested by members of RAB from Amlichukai Adorsho village under Gabtoli thana of Bogra district. Their families claims that, then they have disappeared.Disappeared businessman Mohammad Hasanul Islam Hasan is the son of Abdus Sadek and Mosammot Hasna Begum of Gobindopur village under Gobindogonj thana of Gaibandha district. Farmer Mohammod Bazrul Prodhan is the son of late Badiuzzaman Prodhan and Mosammot Mariam Begum of Hirokpara village in the same thana and a worker in a rice mill; while Mohammad Mintu Prodhan is the son of Mohammad Munsur Ali Prodhan and late Halima Begum. Bazrul and Mintu are cousins and Hasan is their neighbour and once he was even their business partner.
</t>
  </si>
  <si>
    <t>Found Dead/Returned alive</t>
  </si>
  <si>
    <t>10.04.2012</t>
  </si>
  <si>
    <t>26.05.2012</t>
  </si>
  <si>
    <t>05.04.2012</t>
  </si>
  <si>
    <t>4.4.12</t>
  </si>
  <si>
    <t>16.08.2012</t>
  </si>
  <si>
    <t>03.09.2013</t>
  </si>
  <si>
    <t>26.09.2012</t>
  </si>
  <si>
    <t>09.10.2012</t>
  </si>
  <si>
    <t>Flat no-3, House no- 353, Road no-11, Block-D near Apollo Hospital, Bashundhara residential area, Dhaka</t>
  </si>
  <si>
    <t>17.01.2013</t>
  </si>
  <si>
    <t>Nur-e-Alam (22)</t>
  </si>
  <si>
    <t>Ukil's mor Bari, Nilphamari</t>
  </si>
  <si>
    <t>12.04.2016</t>
  </si>
  <si>
    <t>23.04.2016</t>
  </si>
  <si>
    <t xml:space="preserve"> Dr. Shafiqul Islam Masud </t>
  </si>
  <si>
    <t>Dhaka city Jamaat-e-Islami’s Assistant Secretary and former central President of Bangladesh Islami Chhatrashibir</t>
  </si>
  <si>
    <t>Dhaka Central Jail Gate</t>
  </si>
  <si>
    <t>29.04.2016</t>
  </si>
  <si>
    <t>27.03.2016</t>
  </si>
  <si>
    <t>From his home at Narayansar Village under Burichong Upazila in Comilla District.</t>
  </si>
  <si>
    <t>from their elder sister’s house located near Bhaluka College in Mymensingh</t>
  </si>
  <si>
    <t>14.04.2016</t>
  </si>
  <si>
    <t xml:space="preserve">Gozni village of Garo Pahar under Jhinaigati Upazila in Sherpur </t>
  </si>
  <si>
    <t xml:space="preserve"> Probhat Marak (60)</t>
  </si>
  <si>
    <t>Bivas Sangma (25)</t>
  </si>
  <si>
    <t xml:space="preserve">Rajesh Marak (22) </t>
  </si>
  <si>
    <t>youths but profession is not reported</t>
  </si>
  <si>
    <t>27.04.2016</t>
  </si>
  <si>
    <t xml:space="preserve"> A day-labourer</t>
  </si>
  <si>
    <t>First year of Fazil  of Jhenaidah Aliya Madrassa and the president of Ganna union unit of the pro-Jamaat student organisation</t>
  </si>
  <si>
    <t>Sheikh Sajjad Hossain Sobuj</t>
  </si>
  <si>
    <t>Meanwhile, Minhazul Arefin Rassel’s father Sirajul Islam informed that Minhazul is involved with old furniture business. On October 12, 2015 he was picked up from street by men claiming to be members of DB police. When he went to DB police office to search for his son, DB police told him that no one named Minhazul had been arrested. On October 16, a General Diary (GD) was lodged in Badda Police Station about his missing. Then he was shown arrested on October 26, 2015.</t>
  </si>
  <si>
    <t>On April 26, 2013 Raja along with Nirjhor and Naim picked up by 7-8 plainclothed men in front of Lalbagh fort. On April 28, their friend Roni got a phone call to come at the Lalbagh fort. Then he was also disappeared from that place. After 26 days Nirjhor and Naim were freed and returned . They informed RAB had taken them. Still whereabouts of Raja and Roni are unknown.</t>
  </si>
  <si>
    <t xml:space="preserve">Mohammad Chowdhury Alam (66), Councilor of 56 number ward of Dhaka City Corporation and a resident of 315/C Khilgaon, was abducted from in front of Metro Garden on 75, Indira road on June 25, 2010. The family alleges that he was taken away in a micro-bus, by 7/8 men who dressed in plain clothes and identified themselves as law enforcement officers.His son, Abu Syed Chowdhury Himu, claimed that, Mohammad Chowdhury Alam was abducted by law enforcement officers and in response, on the 4th of July, 2010, he filed a Habeas Corpus petition at the High Court Division of the Supreme Court. At that time, Judge H.M Shamshuddin Chowdhury and Judge Sheikh Md. Zakir Hossain, sat at the division bench. The Court, without issuing any rule on the habeas corpus, wanted to give the police a directive. Hearing this, the concerned lawyers decided to withdraw the writ petition.On 18th July, 2010, Abu Syed Chowdhury Himu, again filed a petition about Mohammad Chowdhury Alam having gone missing, at the division bench which comprised of Justice Mamunun Rahman and Justice Syeda Afsar Zahan. Having taken the matter into consideration, on 19th July, 2010, the court ordered the Police IGP and RAB DG to immediately investigate the matter and take effective steps. The Court also ordered for a report to be submitted on Mohammad Chowdhury Alam’s abductors.
</t>
  </si>
  <si>
    <t>On March 19, 2010 at around 4:30pm, Mohammad Akbar Ali Shorder (28), a resident of Collegepara in Salondo village, Thakurgaon, was arrested by members of RAB-5 from a road in front of the Biswa Islami Mission Mosque, alleged wife of Akbar Mosammat Parvin Akter. At the time, it is also alleged that Sri Chandro Bipin Shorker (36), an inhabitant of Nola Para of Salondo village, was also arrested by the RAB. On March 20, 2010, Bipin returned home at around 10am, however, Akbar did not. Akbar’s wife tried to file a General Diary (GD) at Thakurgaon Police Station, but the police did not allow her to do so. Akbar’s hometown was in Durail of the village of Dasherchor in Madaripur District. He was the son of late Mohammad Motaleb Ali Shorder, and was a wood trader by occupation.</t>
  </si>
  <si>
    <t xml:space="preserve">Delwar Hossain (30) a trader of scrap paper, metal and plastic, is the son of Bonde Ali Mia and Shinavan Bibi who lives in Kolatola, Ward 3 of Shantinogor in Madaripur municipality. The family alleges that at around 9.30 pm on 23 June 2011 Delwar was taken away by some people who identified themselves as members of the Rapid Action Battalion (RAB), from the boat terminal of Gachbaria market at Mostofapur in Shodor Upazilla. There were witnesses who saw Delwar being taken, but who refrained from approaching the men, after being shown RAB identity cards. </t>
  </si>
  <si>
    <t>On November 13, 2011 approximately at 4.30 in the afternoon, some persons arrested a driver named Mohammad Ismail Babu, son of Mohammad Omar Ali and Maleka Begum, resident of Hrishi para under Savar thana. They identified themselves as members of RAB. Ismail Babu was arrested from in the front of Birulia bridge. His family stated that, on November 29, 2011 at approximately 9.30 in the morning, they found the dead body of Babu at the Dhaka Medical College Hospital Morgue. His wife alleged that members of RAB shot him dead.</t>
  </si>
  <si>
    <t>Habibur Rahman Haoladar Habib (48) is a fishmonger of Gora, Katakhal area of West Betbunia village under Morelganj Police Station of Bagerhat district. At around 5.30 am on 6 July 2011, the police of local Police Station, Armed Police Battalion, and District Detective Branch (DB) Police, with the help of some local people, arrested him from his house. Morelganj police denied involvement in the arrest of Habib and said that members of the opponent party may have abducted him wearing police uniform.</t>
  </si>
  <si>
    <t>Mohammad Jamal Ahmed (32) is an inhabitant of the Amtali Keranitek slum in Tongi Model Thana of Gazipur district. At around 2 pm on 4 May 2011, he went to the ‘Dhaka Electric Supply Company’ situated in Cheragali Squib Road for a new electricity connection for his home. When he approached the gate of the Company, some people identifying themselves as law enforcement officers, took him away. Jamal is a vital witness in the murder of Ahsanullah Master, former Member of Parliament (MP) from Gazipur. His family suspected that the officers of Rapid Action Battalion (RAB) in collusion with the accused in the murder case, kidnapped him.</t>
  </si>
  <si>
    <t xml:space="preserve">Mohammad Jamal Ahmed (32) </t>
  </si>
  <si>
    <t>It is alleged that plain clothes DB police took them on 31 July 2011. Their dead bodies were found on 5 August 2011.</t>
  </si>
  <si>
    <t>5.8.2011</t>
  </si>
  <si>
    <t>28.11.2011</t>
  </si>
  <si>
    <t>13.11.11</t>
  </si>
  <si>
    <t>08.12.2011</t>
  </si>
  <si>
    <t>On September 29, 2011 at around 8.15 in the morning K M Shamim Akhtar (36) was arrested by the members of the law enforcing agency from 6/1, Purana Palton Line, Dhaka-1000. He was the son of Khan Mobarak Hossain and Zohra Akhtar; and a resident of 12/4, Purana Paltan Line (5th floor), of Dhaka Metropolitan City. Shamim’s family alleged that his whereabouts remain unknown from the day he was picked up by the law enforcing agency.</t>
  </si>
  <si>
    <t xml:space="preserve"> K M Shamim Akhtar (36)</t>
  </si>
  <si>
    <t>In a press conference Nazma Begum, wife of Mohammad Selim alleged that on February 18, 2010 Mohammad Selim went to visit his friend Moinul Islam’s relative house situated at Jaginno Chandpur village, Kapasia. On February 19, 2010 at dawn members of RAB-04 arrested Mohammad Selim along with Moinul Islam and Mohammad Ali from that house. After getting information of Selim’s arrest, family members communicated with RAB-04 office. However, they denied the incident of arresting Mohammad Selim. On the other hand, RAB informed that Selim’s friend Moinul was arrested in a murder case of ABM Faruk Hossain, President of Cantonment unit of student wing of Awami League. Another arrestee Mohammad Ali was released. In this incident, family members went to Kapasia Police Station to file a general diary (GD) but police did not take the GD. However, Nazma Begum also added that Mohammad Ali with two others was brought to Dhaka after arrest. They were blindfolded at that time. Till 2.30 am three of them were put together. Later, Moinul Islam was transferred to Cantonment Police Station and Mohammad Ali was released in the morning. Mohammad Ali could not give any information about Mohammad Selim, said Nazma Begum. Mohammad Selim’s mother told that there are no cases even not any GD filed against Selim in any Police Station though they make him disappear.</t>
  </si>
  <si>
    <t>Amar Desh, 28.3.10</t>
  </si>
  <si>
    <t>Two of them worked as barber. They worked at Gabtali, Dhaka.Mohammad Jalal’s elder brother Shamsuddin alleged that at around 4:00 am on March 17, 2010  six to seven members of RAB-04 came to their house situated at 6 no. Wapda building, B block, Mirpur section 11. and tried to pick up Mohammad Jalal. One member of RAB-04 alleged that Jalal threatened several people over phone. That phone number is used by Jalal. Jalal’s another brother Lal Babu requested RAB members not to take his brother but instead of listening him, he was also taken by RAB members in a vehicle. Later, they communicated with RAB-04, but they denied the incident of arresting him.</t>
  </si>
  <si>
    <t xml:space="preserve"> 6 no. Wapda building, B block, Mirpur section 11, Dhaka.</t>
  </si>
  <si>
    <t xml:space="preserve">In a press release, Jahanara Begum, wife of Sajal alleged that on May 14, 2010 at around 1.00 am her husband Sajal and Sajal’s maternal uncle Abu Salam were taken away by RAB in a pick-up van from their house at Pashchim Shahi Moholla, Kutubpur union, Fatullah Police Station. After the incident, RAB denied the allegation of arresting them. On May 20, 2010 family members filed a general diary (GD) at Fatullah Police Station. However, the investigation officer of the GD, Sub-Inspector Ataur Rahman told that Sajal and Abu Salam both is listed criminal and there are many cases filed against them. However, Jahanara claimed that those who came at that night were in black uniforms of RAB. They also have arms with them. However, RAB denied the allegation. </t>
  </si>
  <si>
    <t>Pashchim Shahi Moholla, Kutubpur union, Fatullah Police Station</t>
  </si>
  <si>
    <t>Kaler Kantho and Ittefaq, 24.5.10</t>
  </si>
  <si>
    <t xml:space="preserve">In a press release Surovi Akhter, wife of Mizanur Rahman Sumon alleged that on April 27, 2010 members of RAB-04 in plainclothes took him away from Mahimaganj Bazar, Gobindaganj. After the incident they communicated with RAB-04 but the members denied the incident of arresting Mizanur Rahman Sumon. The wife added that there is fabricated case filed against him. She also alleged that his rivals used members of law enforcement agency to make him disappear. </t>
  </si>
  <si>
    <t>Amar Desh 11.11.2010   and Amar Desh 30.8.11</t>
  </si>
  <si>
    <t xml:space="preserve"> In Gazipur 7/8 persons introduced themselves as members of a law enforcement agency and abducted him from his microbus. He was coming to Dhaka from Chittagong. On the way, at Chourastta of Joydevpur, Gazipur he was disappeared. Nazrul Islam's family claimed that RAB members took him from Gazipur. Still his whereabouts remain unknown.</t>
  </si>
  <si>
    <t>Abul Haider is the Secretary of BNP, ward no 21 of Barisal and also worked at a pharmacy named Remon drugs. On December 23, 2010 he headed towards Dhaka for official purposes with his Assistant Kabir Hossain. They went to book a room at Jakaria Hotel at Mohakhali. He sent his Assistant to upstairs of the hotel to see the room while he was waiting at the downstairs. At that time, a black vehicle came there and some men introduced themselves as RAB picked him up. Still his whereabouts remain unknown. Family members alleged that his rivals used law enforcement agency to pick him up over land dispute with him.</t>
  </si>
  <si>
    <t>Mamunur Rashid claimed that there is no allegation against his younger brother Tareq Uddin Ahmed at any police station. Tareq Uddin Ahmed is the owner of Colour Plus Garment situated at East Bengal Market, Sadarghat area. On April 8, 2011 there was a reception party held after his elder brother’s marriage ceremony at Lalkuthi Forashganj Club Community Centre, Sutrapur. He attended the program there. At around 4.00 pm a microbus came in front of the community centre. At that time Tareq was in front of the community centre. They stopped the microbus and dragged him into the microbus. They were six to seven in numbers and they carried arms. The present people asked them about their identity. Those people introduced themselves as members of RAB. Later, family members communicated with RAB-10 office and went to different offices of law enforcement agency but could not find him. On April 9, 2010 family members filed a general diary (GD) with Sutrapur Police Station. On the other hand, Commanding Officer SM Kamal Hossain of RAB-10 told that RAB did not arrest Tareq. If any complaint rose they will investigate the matter. Sub- Inspector Al- Mamun of Sutrapur Police Station told that they are investigating the matter.</t>
  </si>
  <si>
    <t>Tipu Sultan road,Lalbagh, Dhaka</t>
  </si>
  <si>
    <t xml:space="preserve">On May 18, 2011 Salauddin and Wajet were allegedly picked up by Detective Branch (DB) of police. Salauddin was silver ornaments maker and Wajet is his brother-in-law. Local people and relatives said that, an extortion case was filed against Salauddin. He was on bail. They suspected that his enemies used law enforcement agency to pick him up over previous enmity. On May 22, 2011 two separate general diaries were filed with Savar and Darus Salam Police Station.  </t>
  </si>
  <si>
    <t>A GD was filed in to Tejgaon industrai police station. GD number-44/12-05-11.</t>
  </si>
  <si>
    <t xml:space="preserve">Ataur Rahman's family alleged that RAB-10 members picked up him on 22.9.11 and his whereabouts are still unknown. After the incident, family members went to RAB-10 office but members of RAB denied the incident of arresting him. However, family claimed that on September 14, 2011 before he disappeared, DB police came to their house at Mir Hajirbagh and staged a drama of recovering crude bombs from there. There is also case filed against him. </t>
  </si>
  <si>
    <t xml:space="preserve">Haji Nur Mohammad is president of ward no. 41 of Dhaka of Awami League. Haji Nur Mohmmad’s daughter Swapna filed a general diary with Savar Police Station. Where she mentioned that on October 19, 2011 at around 1.00 am 20-25 people in plainclothes came to Haji Nur Mohmmad’s House at Palpara, Katlapur, Savar. They broke the main doors of the house and picked him up. At that time, two jeeps were waiting in front of the house. However, neighbours informed that “RAB” was written on those two jeeps. However, Haji Nur Mohammad was an accused of a murder case of Fazlul Haque, general secretary of ward no. 41 of Dhaka of Awami League. After the incident, they communicated with RAB members but they denied the allegation. Still now, his whereabouts remain unknown. </t>
  </si>
  <si>
    <t>President of Awami League Ward No. 41 of Dhaka</t>
  </si>
  <si>
    <t>Activists of Jamaat Islami and Lecturer of Godagari Palpur Dhorompur College, Imam of Bhatapara Shahi Mosque, Laxmipur, Rajshahi</t>
  </si>
  <si>
    <t>On October 26, 2011 Sarwar Jahan Babul went to Dhaka for securing bail from the High Court Division of the Supreme Court. Then he went to Fakirapul area for searching hotel to stay at Dhaka. While he reached in front of hotel Asor, a group of people after introducing themselves as members of police detained him and picked him up into the microbus. At that time, Iqbal Bahar Faisal, younger brother of Sarwar Jahan Babul was with him. He later told the incident to other family members. On October 27, 2011 Abdur Rahim Manik, elder brother of Sarwar filed a general diary (GD) with Mitijhil Police Station. Abdur Rahim and other family members waited for three days. Later, on October 29, 2011 filed an abduction case with Motijhil Police Station.</t>
  </si>
  <si>
    <t xml:space="preserve">His family claimed that plainclothes RAB-3 took Shamim. Still his whereabouts are unknown. </t>
  </si>
  <si>
    <t xml:space="preserve">Masum's wife Hawa Begum claimed that plainclothes RAB picked up him. Still his whereabouts are unknown. </t>
  </si>
  <si>
    <t>Seven to eight plainclothes policemen of Detective Branch took Mohammad Yunus from his village home at High School para of Kachchopia union of Nikhongchhori on August 3, 2012.  His family alleged that, there was no case filed against him neither in Police Station nor in Court. Later, on August 16, 2012 he was shown arrested under section 54 of Code of Criminal Procedure.</t>
  </si>
  <si>
    <t>Sukharanjan Bali</t>
  </si>
  <si>
    <t>Sukharanjan Bali, a Hindu man from the southern district of Pirojpur, has confirmed that on the morning of November 5, 2012 he was taken from outside the tribunal gates by Bangladeshi law enforcement officials as he was on his way hoping to give deposition on behalf of Jamaat-e-Islami’s nayeb-e-amir Delwar Hossain Sayedee. After the incdident, his whereabouts remain unknown. However, later on he found at India. The first information report drafted by the Indian police on December 24, 2012 states that police officer Kuldeep Singh had observed suspicious movement in the fields near the Indian border in Swarupnagar and that when challenged Bali had "fled away". When apprehended, the FIR states that Bali had told them that he was coming from Bangladesh to meet his brothers.On April 3, 2013 Bali was sentenced to imprisonment in a Kolkata court for 105 days imprisonment after pleading guilty for illegal entry into India under the country's Foreigners Act 1946.</t>
  </si>
  <si>
    <t>24.12.2012</t>
  </si>
  <si>
    <t>Student of class V</t>
  </si>
  <si>
    <t xml:space="preserve">General Secretary of the Youth wing of Awami League of ward no. 10 of Tongi Police Station </t>
  </si>
  <si>
    <t xml:space="preserve">Police found the body of Md. Sohel Mia, 27, son of Babul Mia, at Hasanpur area on Dhaka-Chittagong Highway in Daudkandi upazila on February 9, 2015 at afternoon. He was an accused in the Chauddagram arson attack on a bus that killed at least eight people, said police. Sohel, a leader of Chauddagram upazila JCD, disappeared on February 7, 2015, said family members. The victim’s father Babul Miah said that 10 to 12 plainclothes cops picked up Sohel from his house around midnight on February 7, 2015.Since then, he could not be traced, Babul Miah said. Police, however, claimed Sohel died in a road accident. Daudkandi highway police sub-inspector Nurullah said being informed of a road accident, police recovered the body from a location on the highway. Chauddagram police officer-in-charge Uttam Kumar Chakrabarty said Sohel had been an accused in a dozen cases, including the Comilla bus arson case, with various police stations.
</t>
  </si>
  <si>
    <t xml:space="preserve">Number of cases of arson attack and vandalizing of vehicles were filed against Nur Alam as he was involved with the politics of BNP. In order to avoid the police harassment, Nur Alam went into hiding to his elder brother’s house situated at Thailkur village under Joydevpur Police Station in Gazipur on February 6, 2015. On February 12, 2015 at around 1.15 am, a group of plainclothes men identified them as members of Administration (law enforcement agency) picked up Nur Alam from his elder brother’s house. His brother asked those men that where was Nur Alam being taken? They told him to contact with the local police station. Later, Nur Alam’s elder brother Nur Isalm went to Joydevpur Police Station, RAB-4 at Mirpur in Dhaka; Detective Branch (BD) of Police Head office at Mintu Road in Dhaka; and Gazipur DB police office. But they denied the arrest of Nur Alam. On February 12, 2015 Nur Alam’s brother filed a General Diary (GD no-89) with Joydevpur Police Station, which was later recorded as a regular case under section 365/34 of Penal Code 1860 on February 17, 2015.  Still there is no whereabouts of Nur Alam.
</t>
  </si>
  <si>
    <t>Polash Hossain, 25, son of Golam Mostafa, and Dulal Hossain, 24, son of Nasim Biswas, were allegedly disappeared by DB police and on February 23, 2015 their bullet-hit bodies were found from a field in Dafolbaria village of Jhenidah Sadar. Both the youths hailed from Charkhajura village under Sadar upazila. They were BNP activists, said Jahangir Hossain, office secretary of the party's district unit. Polash's father is the councillor of ward No 8 in Jhenidah municipality. Family members of the deceased alleged that members of the Detective Branch of Police picked up the duo, shot them sometime on February 23, 2015 and left the bodies in the field. Polash was taken away from Jhenidah on February 18, 2015 and Dulal from Chuadanga on February 19, 2015. Detectives, however, denied the allegation. Rafiqul Islam, in-charge of DB police in Jhenidah, said, “None of our teams is involved in these incidents.” Dulal's brother Alal Hossain said his brother was picked up by DB police from the bus stand area in Jhenidah, while relatives of Polash claimed that detectives took him from Doshmile in Chuadanga where he went to visit a relative's house.“Many saw plainclothes DB men taking away Dulal. We went to the DB office and the local police station but they could not give us any information,” said Alal. They killed him due to his links with BNP politics, he claimed. Polash's mother Morium Begum said her son was not accused in any case. She filed a general diary with Jhenidah Sadar Police Station on Saturday in this regard. Polash's wife Naznin Nahar said, “My husband was a farmer. He was not involved in any subversive activities. Then why was he killed?" BNP leader Jahangir claimed that the law enforcers gunned them down so that no BNP activists would dare to bring out any processions in the town.</t>
  </si>
  <si>
    <t>Mahadi Hasan Ruyel, a master's student and JCD activist of Government Titumir College, was picked up from inside Jamuna Future Park on February 26, 2015, allegedly by detectives, the family claimed. Anjuman Ara alleged that police did not cooperate with them in finding out her son. "We had gone to Bhatara Police Station several times but they refused to even register a general diary," she said. Later, the victim's elder brother, Mahmudul Hasan, filed a GD with Khilkhet Police Station. Over the last few days, the family has searched every possible place, in vain, and contacted several police stations, the detective branch (DB) of police, and the Rapid Action Battalion but all of them denied arresting him, she said. The family came to know about his abduction from a youth who was with him at the time. On that day, some men identified themselves as detectives and picked up Mahadi and a junior at his college named Shuvo from the first floor of the shopping mall, said family members.Shuvo, however, was dropped from the microbus in Khilkhet area, said the victim's younger brother, Maidul Hasan Jewel, 24."Shuvo phoned me from an unknown number around 4:30pm on that day and told me the whole story. We tried to contact him but he went out of network soon after hanging up," he said. He claimed that they got confirmation of the abduction after talking to the people at the shopping mall. Jewel believes that the surveillance cameras would help identify the abductors. However, Nurul Muttakin, officer-in-charge of Bhatara Police Station, said they did not have information about such an incident, and none had come to the station so far regarding this.</t>
  </si>
  <si>
    <t>On March 6, 2015 at around 10.00 pm seven to eight people came to the ground floor of Anisur Rahman's house and rang the calling bell. Then Anisur opened the door and they picked up Anisur. At that time, his wife Israt was in the first floor of the house. As she was sick she could not come quickly when they were taken her husband. However, she informed that from January 5, 2015 members of law enforcement agency monitored their house. However, family of the victim wanted to file a GD against member of law enforcement agency after March 6 but police denied to file it. Later, they filed a GD of missing. On June 15, 2015 at around 3.00am Anisur Rahman Khokon was arrested by RAB-8 of Faridpur camp. He was transferred to Kotwali Police Station on June 16 at around 3.00 pm. After 107 days of his disappearance his family members got to know about him.</t>
  </si>
  <si>
    <t>Oyakilur Rahman was picked up from Alam villa, Uttor Baridhara, Kalachadpur, Gulshan area allegedly by RAB on February 18, 2015. However RAB-11 claimed that on June 27, 2015 they arrested Oyakilur in front of Government Motsho Khamar at Chandina upazila at Dhaka-Chittagong highway. Mobinur Rahman filed a GD with Gulshan Thana on March 2, 2015.GD number- 138.</t>
  </si>
  <si>
    <t>On April 3, 2015 Toibur Rahman started for his business office from his house. On his way, a microbus obstructs him in front of Rabeya Clinic at Arappur area, Jhenaidah.Since then he was traceless. A group of plainclothes men identified themselves from administration told him to get into the microbus. As he refused they showed arms. Then they picked up him. His cell phone was also switched off. The family members went to Police Station and communicated with other members of law enforcement agencies but there was no whereabouts. Then seven days later, his death body was found by the Magura police. Local people informed the police after finding the dead body in a field of Chacani village, Sadar upazila, Jhenaidah.</t>
  </si>
  <si>
    <t>Arappur, Jhenaidah</t>
  </si>
  <si>
    <t>The family members of Mohammad Rassel Chowdhury informed that Rassel was arrested on October 10 by DB police from their house at North Badda After the incident his whereabouts remain unknown. Then he was shown as arrested on October 26, 2015.</t>
  </si>
  <si>
    <t>Shakhawat Hossain Sharif’s brother Mohammad Shohagh said that in the night of October 14, some men identified themselves as members of DB police arrested Shakhawat with his motorcycle. However, DB police denied the arrest of Shakhawat when he visited DB office to look for his brother.Then he was shown arrested on October 26, 2015.</t>
  </si>
  <si>
    <t xml:space="preserve">Disappeared and  returned after some duration of time </t>
  </si>
  <si>
    <t>On April 3, two local leaders of the party, Dinar and Jonaed, disappeared from the capital Dhaka when they came to take bail in a case for allegedly killing another local student leader of the same party.It is alleged that plainclothed members of law enforcement agencies picked up Dinar  and Jonaed from Uttara, Dhaka.  Still their whereabouts are unknown.</t>
  </si>
  <si>
    <t xml:space="preserve"> M Ilias Ali, 48</t>
  </si>
  <si>
    <t>Md. Ansar, 32</t>
  </si>
  <si>
    <t>Car driver of M Ilias Ali</t>
  </si>
  <si>
    <t>Former lawmaker and BNP Organising Secretary (Sylhet Division) M Ilias Ali along with his driver Md. Ansar driver has been missing since April 17, 2012 while BNP claimed that government agencies have picked them up to make them disappear. Police, of Banani Police Station in the capital, recovered the abandoned car of Ilias, 48, near his Banani home. They found the driver's mobile phone on the passenger seat. Locals told that during a spot visit that they did not see anyone picking up either Ilias or the driver. They just noticed an abandoned car with all its doors flung wide open. Sub-Inspector Maruf Ahmed of Banani Police Station said finding a phone on the passenger seat they dialed a number from the phone's call history. One Abed picked up and said that it was driver Ansar's number and that he drove for Ilias Ali's wife. Police then contacted Ilias' family who went to the spot and confirmed that the car belonged to them. They said Ilias had gone out with the car earlier. The white car had a Dhaka University sticker; Ilias' wife works for the university. It was slightly damaged in the rear as if it was rear ended or had reversed into something. Gulshan Division Deputy Commissioner of Dhaka Metropolitan Police Khandker Lutful Kabir quoting Ilias' wife Tahsina Rushdir said she could not reach Ilias in the wee hours of Wednesday. Tahsina lodged a general diary with Banani Police Station on April 18, 2012. She was seeking Prime Minister Sheikh Hasina's intervention in finding her husband. Ilias' son Labib Sharar, a student of class-X, told that his father left their home in Banani with the car and driver around 9:45pm on April 17. He said Ilias usually returned home between midnight and 1:30am.He said driver Ansar, 32, had been driving for them for only five or six years but he had been with the family for two decades. He said the family trusts Ansar. Khairuzzaman, a security guard of a flat building near the spot, told that he was on duty around April 17 midnight. He and another guard saw the car abandoned an hour before police reached the spot. Commander M Sohail, director of Legal and Media wing of Rab, told The Daily Star last night that Rab has been also investigating the incident.</t>
  </si>
  <si>
    <t>Khokon's wife Shahinur claimed that DB Police arrested her husband on 20 February 2012 from his house. After 95 days DB Police sent Khokon to the Chief Metropolitan Magistrate Court, Dhaka on 26.5.12 for a theft case.</t>
  </si>
  <si>
    <t xml:space="preserve">Mufti Fazlul Haque Amini alleged that his son Abul Hasnat Mohammad Atahar was disappeared by members of law enforcement agency. At around 11.00 am Abul Hasnat along with his colleagues Abu Raihan and Huamyun Kabir went to Dholaikhal to repair his car. There they had some snacks at a confectionary besides Delhi Sweet meat at Tipu Sultan road. At that time, an ash coloured microbus stopped in front of the confectionary. Six to seven people in plainclothes approached to Abul Hasnat and asked him whether he is Abul Hasnat or not. Abul Hasnat replied yes. Then those people told him to come with them and handcuffed him. Then his colleagues Abu Raihan and Huamyun Kabir asked the identity of those persons and they replied that they are from law enforcement agency. While they asked that which agency they were from? Then they did not reply and snatch their mobile phones. After the incident, they were contacted with RAB office, DB office and police but did not find his whereabouts. Later he was freed on 22.4.11. </t>
  </si>
  <si>
    <t>22.04.2011</t>
  </si>
  <si>
    <t>Family members said Al Amin along with his friend Shamim Hasan and Masum Hossain were picked up by the plainclothes RAB with a microbus on 28 November 2011. On 8.12.11 Al Amin's dead body was found at Dholeshori river in Munshiganj.</t>
  </si>
  <si>
    <t>Eyewitness  Md. Ashaduzzaman alleged that a group of six people, claiming themselves as personnel of Khulna Dectective Branch of Police, picked Sobhan Khan, Rubel Khan, Belayet Khan, Fayez Hawladar and Kaiyum Munshi up in a white microbus around 4:30pm on 6.12.11. Still  their whereabouts are unknown.</t>
  </si>
  <si>
    <t xml:space="preserve"> Eyewitnesses said Guljar was allegedly picked up by plain clothed RAB in front of his shop at Taltoli bazar in a white microbus. However, an uniformed RAB team with their vehicle waiting near 100 yard from the incident place. His whereabouts are still unknown. After the incident, family members went to RAB-11 Narsingdhi camp but they denied the allegation. Guljar's father Buruj Mia filed a GD at Polash Police Station on November 12, 2011.</t>
  </si>
  <si>
    <t>His family claimed that plainclothes law enforcement agency members took Aminul Islam from his house at Bhatapara, Laxmipur, Rajshahi on October 23, 2011. Family members went to Rajpara police station after the incident but they could not inform about the arrest of Aminul. Later the family members went to DB office, RAB office and different police stations but could not find Aminul. Johura Begum, wife of Aminul filed a GD in this regard with Rajpara Police Station on October 25, 2011.</t>
  </si>
  <si>
    <t xml:space="preserve">On November 23, 2010 at around 9.30 am he started from his house (house no-45/KA, Dhalkanagar, Faridabad) to 1093 numbered house at Chowdhurypara, Malibagh of one Mofijul. From there, a group of people claiming to be members of detective branch (DB) of police in plainclothes picked him up. After that, his whereabouts remain unknown. In this incident, Humayun’s younger brother filed a case with Rampura Police Station on December 23, 2010. </t>
  </si>
  <si>
    <t xml:space="preserve">Sujon’s brother Mahabub informed that on March 24, 2010 Sujon went to in front of a restaurant at Firmgate. From there members of RAB-02 allegedly picked him up. </t>
  </si>
  <si>
    <t>03.05.2016</t>
  </si>
  <si>
    <t>Khadem of Pirgacha Railway Station Jam e Mosque and Pesh Imam of Pirgacha J N High School</t>
  </si>
  <si>
    <t>16.10.2016</t>
  </si>
  <si>
    <t>Sohel Ahmmed</t>
  </si>
  <si>
    <t>Moddho Badda, Bepari para</t>
  </si>
  <si>
    <t xml:space="preserve"> Birbiriapara under Pirgacha Upazila in Rangpur</t>
  </si>
  <si>
    <t>Monirul Islam Babu (28)</t>
  </si>
  <si>
    <t>Khalishpur in Khulna</t>
  </si>
  <si>
    <t>Abdullah Al Sayem Turjo (25)</t>
  </si>
  <si>
    <t>Shoaib Biswas (26)</t>
  </si>
  <si>
    <t>Teacher of Bangla Department of Bismillah Nagar Madrassa under Harintana Police Station</t>
  </si>
  <si>
    <t>Another Teacher of Arabic Department of the Bismillah Nagar Madrassa under Harintana Police Station</t>
  </si>
  <si>
    <t>12.05.2016</t>
  </si>
  <si>
    <t>Suraj Ali (22)</t>
  </si>
  <si>
    <t>Dulal Hossain (24)</t>
  </si>
  <si>
    <t>Tikka Sardar (30)</t>
  </si>
  <si>
    <t>Ershad Sardar (25)</t>
  </si>
  <si>
    <t>Saddam Sardar (20)</t>
  </si>
  <si>
    <t>Dulal Hossain (35)</t>
  </si>
  <si>
    <t>Ramjan (38)</t>
  </si>
  <si>
    <t>22.04.2016</t>
  </si>
  <si>
    <t>Hazaribagh in Dhaka</t>
  </si>
  <si>
    <t>Khagrabaria Village under Faridpur Upazila in Pabna</t>
  </si>
  <si>
    <t>Liton Islam (20)</t>
  </si>
  <si>
    <t xml:space="preserve">Rony Promanik (35) </t>
  </si>
  <si>
    <t>11.05.2016</t>
  </si>
  <si>
    <t>Rangunia in Chittagong</t>
  </si>
  <si>
    <t>22.05.2016</t>
  </si>
  <si>
    <t>27.05.2016</t>
  </si>
  <si>
    <t>19.05.2016</t>
  </si>
  <si>
    <t>14.06.2016</t>
  </si>
  <si>
    <t xml:space="preserve">Village: Badanpur, Post Office: Kalicharanpur, Police Station: Jhenaidah Sadar, Jhenaidah </t>
  </si>
  <si>
    <t xml:space="preserve">Shahid Al Mahmud D.O.B: 04/12/1994 </t>
  </si>
  <si>
    <t>22.06.2016</t>
  </si>
  <si>
    <t xml:space="preserve">Kamrul Islam Sikdar Musa </t>
  </si>
  <si>
    <t>Informant of Police and suspect of Mitu murder case</t>
  </si>
  <si>
    <t>Kathgar area, Chittagong</t>
  </si>
  <si>
    <t>01.07.2016</t>
  </si>
  <si>
    <t xml:space="preserve">Radhesham Mondol aged 55 </t>
  </si>
  <si>
    <t xml:space="preserve">Robi Das aged 28 </t>
  </si>
  <si>
    <t>27.06.2016</t>
  </si>
  <si>
    <t>Jewel Mattobbor aged 28</t>
  </si>
  <si>
    <t>Sohel Mattobbor aged 23</t>
  </si>
  <si>
    <t>Nur Hossain aged 28</t>
  </si>
  <si>
    <t xml:space="preserve"> Sohel Mia aged 22</t>
  </si>
  <si>
    <t>Ishordi village Faridpur</t>
  </si>
  <si>
    <t>Ishrafil aged 25</t>
  </si>
  <si>
    <t xml:space="preserve"> Sohidul Islam aged 22</t>
  </si>
  <si>
    <t>12.06.2016</t>
  </si>
  <si>
    <t>Student of department of Fisheries of Jessore Science and Technology University</t>
  </si>
  <si>
    <t>19.06.2016</t>
  </si>
  <si>
    <t>30.06.2016</t>
  </si>
  <si>
    <t>Kamruzzaman Sagor</t>
  </si>
  <si>
    <t>3rd year student of Marketing department of MM College</t>
  </si>
  <si>
    <t>Irfan Ahmed alias Fahim</t>
  </si>
  <si>
    <t>Rashed Gazi</t>
  </si>
  <si>
    <t>03.07.2015</t>
  </si>
  <si>
    <t>05.07.2015</t>
  </si>
  <si>
    <t>Board Bazaar in Gazipur</t>
  </si>
  <si>
    <t>Former President of Konda union Juba League of Dakkhin Keraniganj, Dhaka</t>
  </si>
  <si>
    <t>Jamirdia Dubaliapara village, Mymensingh</t>
  </si>
  <si>
    <t>Kuthi Durgapur Madrassa, Jhenaidah</t>
  </si>
  <si>
    <t>19.07.2016</t>
  </si>
  <si>
    <t>14/07/2016</t>
  </si>
  <si>
    <t>03.07.2016 Follow-up news from Prothom Alo 04.07.2016</t>
  </si>
  <si>
    <t xml:space="preserve"> Brahmanpara village, Faridpur</t>
  </si>
  <si>
    <t>Korra village, Faridpur</t>
  </si>
  <si>
    <t xml:space="preserve">Saiful Islam Mamun, 22, </t>
  </si>
  <si>
    <t>An activist of Islami Chhatra Shibir, pro-Jamaat-e-Islami student body and a final year student of Arabic literature department at the Islamic University, Kushtia</t>
  </si>
  <si>
    <t xml:space="preserve">On July 21 Rapid Action Battalion (RAB) claimed that they arrested the Southern area chief of banned Jama’at ul Mujahideen Bangladesh (JMB), Mahmud Hassan Tanvir and JMB members Ashiqul Akbar Abed, Nazmus Sakib and Shariatullah Shuvo, after an operation was conducted in a JMB meeting place located at a home in Auchpara Moktarbaro Road in Tongi, Gazipur. However, the families of the arrestees namely Ashiqul Akbar Abed, Nazmus Sakib and Shariatullah Shuvo and locals claimed that the men were picked up a few days ago by men claiming to be members of the law enforcement agency. Ashiqul’s father Khalilur Rahman, who is also a freedom fighter, said that on May 22, 2016 Ashiqul went to his maternal uncle’s house in Tongi after attending a wedding at Mirpur, Dhaka. At around 3:00 am, some armed men in plainclothes took him away from that house. Since then the whereabouts of Ashiqul are unknown. On May 23, Khalilur Rahman lodged a General Diary (GD) with Joydebpur Police Station in this regard. On June 10, 2016 he filed a kidnapping case accusing unknown persons. Meanwhile Rabiul Islam, elder brother of Nazmus Sakib, informed that the day after Eid, his younger brother went to visit their sister in Dhaka. In the morning of July 14, 2016 Sakib was picked up from there by some men claiming to be members of the law enforcement. Shariatullah Shuvo’s father Shamsul Islam said that Shariat used to call him on his cell phone every night before sleeping. On June 29, they found Ashiqul’s cell phone switched off after trying several times to reach him. On June 30, he went to the house of Shariful Islam, who is a teacher at Jessore Polytechnic College, as Shariat used to tutor Shariful Islam’s children. Shariful Islam informed him that in the night of June 29 some plain clothed men claiming to be from administration, picked up Shariat when he went down from the first floor after teaching his children. Meanwhile RAB informed that Shariatullah is a second year student of Chemistry in Jessore M M College. He used to live in a student dormitory hall adjacent to the Jessore Police Line. Two students who lived in that hall informed Jessore District correspondent of the daily Prothom Alo that a few days before taking Shariatullah away, Sagor from this dormitory and another second year student of Fisheries and Marin Bioscience Department of Jessore Science and Technology University, Rashed Gazi, were also picked up by some plain clothed men. </t>
  </si>
  <si>
    <t>Ashiqul Akbar Abed</t>
  </si>
  <si>
    <t xml:space="preserve">Nazmus Sakib </t>
  </si>
  <si>
    <t xml:space="preserve">Shariatullah Shuvo </t>
  </si>
  <si>
    <t>14.07.2016</t>
  </si>
  <si>
    <t>29.06.2016</t>
  </si>
  <si>
    <t>21.07.2016</t>
  </si>
  <si>
    <t>Jessore</t>
  </si>
  <si>
    <t xml:space="preserve">Family members of an alleged suicide attacker claimed that the man was picked up much earlier than law enforcers publicly admitted to have arrested him. Unidentified people picked up Mostafizur Rahman Sifat, 27, from BIDC Road near Khulna power plant on July 25, relatives alleged. Rab claimed to have detained Sifat and five other “suicide attackers” from different areas in the capital on the night of August 9. Sifat's sister Meherun Nesa, 31, said on the afternoon of July 25, her brother was returning home from the Sonadanga campus of North Western University, Khulna, where he studies Electrical and Electronic Engineering.   “Some unidentified men picked him up from BIDC road near the power plant gate on a microbus,” said Meherun. Their father AKM Mosharraf Hossain is a security guard at the plant. After Sifat was “picked up,” the family filed a general diary with Khalishpur Police Station that evening on July 25. Police refused to record it as an incident of picking up, but only as an incident of going missing, Meherun said. Amir Taimur, officer-in-charge of Khalishpur Police Station, confirmed that the family filed a GD, but denied that police refused to take the complaint as an incident of pick up. He said they later heard that Sifat was arrested by Rab in militancy connection from the capital. Rab officials claimed Sifat is a member of militant outfit Ansarullah Bangla Team (ABT) and he was arrested along with five JMB operatives. Rab said they recovered nine improvised explosive devices, five hand grenades, 13 detonators, two pistols, some machetes and knives and bomb-making materials from the arrestees. A map detailing the location of Shah Ali Mazar in the capital's Mirpur was also found in their possession, and Rab officials suspect the Mazar was on their hit list. “We came to know that the six militants gathered in the capital for a suicide attack,” Commander Mufti Mahmud Khan, Rab's legal and media wing director, told a press briefing at its headquarters in Uttara on August 10. Sifat had been working as an administrator of At-tamkin webpage which propagated many of the recent killings and terrorist attacks in the country, Mufti claimed. The webpage is run mainly by JMB. After carrying out attacks, they publicise those on the webpage as acts of Islamic State to draw attention, he added. Meherun said she did not believe her brother could be involved in militancy. She added that she heard her brother used to write on various platforms against the “misdeeds” of the government. Their mother Sajeda Begum said if her son was guilty he should be punished as per the law. University sources said Sifat completed his bachelor degree from there. Earlier, he did his diploma in engineering from Khulna Government Polytechnic College in 2011. The then went on to work as a sub-assistant engineer at a private company in Dhaka for a year. The family is originally from Barguna, and neighbours said Sifat was known to be a pious person in the area.
</t>
  </si>
  <si>
    <t>25/07/2016</t>
  </si>
  <si>
    <t>A member of militant outfit Ansarullah Bangla Team (ABT) and student of Electrical and Electronic Engineering of North Western University Khulna</t>
  </si>
  <si>
    <t>Mostafizur Rahman Sifat aged 27</t>
  </si>
  <si>
    <t>BIDC road near the power plant gate, Khulna</t>
  </si>
  <si>
    <t>Former activist of youth wing of BNP Jatiyatabadi Jubo Dal</t>
  </si>
  <si>
    <t>Abdul Karim Bulbul</t>
  </si>
  <si>
    <t xml:space="preserve"> Homeopath physician</t>
  </si>
  <si>
    <t>18/04/2016</t>
  </si>
  <si>
    <t xml:space="preserve"> Hafizur Rahman Biswas (42)</t>
  </si>
  <si>
    <t>Aarpara area under Kaliganj Municipality in Jhenaidah District</t>
  </si>
  <si>
    <t>Hummam Quader Chowdhury</t>
  </si>
  <si>
    <t xml:space="preserve"> Premises of the Chief Metropolitan Magistrate's Court (CMM) </t>
  </si>
  <si>
    <t>Ahmad Bin Quasem</t>
  </si>
  <si>
    <t xml:space="preserve">from his residence at DOHS in the city’s Pallabi area </t>
  </si>
  <si>
    <t>22/08/2016</t>
  </si>
  <si>
    <t>Abdullahil Amaan Azmi</t>
  </si>
  <si>
    <t>Idris Ali</t>
  </si>
  <si>
    <t>Cheraker intersection,Shoilkupa Upazila under Jhenaidah District</t>
  </si>
  <si>
    <t>Teacher of Raghunathpur Hossain Ali Alim Madrassa</t>
  </si>
  <si>
    <t xml:space="preserve">Teaching Physics to O-level students in Dhaka. As he could not work in a fulltime job because of ill health, he decided to dedicate his life for teaching high school students. He developed interactive multimedia teaching lessons in physics for O-Level students for very reasonable fees. In the last 10 years he had taught over 3000 students. </t>
  </si>
  <si>
    <t>Yasin Mohammad Abdus Samad Talukder</t>
  </si>
  <si>
    <t>On June 19, 2016 at around 5.30 pm, five to six men identified themselves as members of DB picked up them in a microbus. After that, their whereabouts remain unknown. On July 14, 2016 members of RAB-1 showed them as arrested from sector-6, Uttara, Dhaka. RAB-1 claimed that they are members of operation wing of JMB.</t>
  </si>
  <si>
    <t>On September 4, 2016 at around 3:30 am, Sirajganj District Detective Branch of police, led by Sub Inspectors Rowshan Ali and Yeasir Arafat conducted an operation in Boroitola village of Gandhail Union under Kazirpur Upazila in Sirajganj District; and arrested suspected JMB leader Faridul Islam’s mother Phulera Begum (45), his two sisters Shakila Khatun (18), Salma Khatun (16) and a neighbour (carpenter) Rafiqul Islam’s wife Razia Begum (35). On September 5, the Superintendent of Police of Sirajganj District, Miraj Uddin gave this information at a press conference. Meanwhile, Rafiqul Islam’s father Lokman Hossain alleged that police picked up six persons, including his son and daughter-in-law one month ago from Boroitola village. After a long time with no communication, his daughter-in-law had been shown as arrested but the whereabouts of his son remained unknown.</t>
  </si>
  <si>
    <t>Gandhail Union under Kazirpur Upazila in Sirajganj District</t>
  </si>
  <si>
    <t>Razia Begum (35)</t>
  </si>
  <si>
    <t>Roy Shaheb Bazar intersection in Old Dhaka</t>
  </si>
  <si>
    <t xml:space="preserve">Sunamganj when they were going to Sylhet </t>
  </si>
  <si>
    <t>Unidentified people allegedly picked up Ahmad Bin Quasem, son of war crimes convict Mir Quasem Ali, from his residence at DOHS in the city’s Pallabi area on August 9, 2016. Tahmina Akter, wife of Ahmad Bin Quasem, said five men picked up him around 11:00pm from their flat housed in the first floor. When Ahmad asked their identity, they did not disclose it, she said. They put him in a white microbus and went away, Tahmina added. Pallabi police, however, said they came to know about such allegation but nobody was yet to file any formal complaint. On August 4, a group of men identifying themselves as the members of Detective Branch of Dhaka Metropolitan Police, picked up Hummam Quader Chowdhury, son of executed war criminal, Salahuddin Quader Chowdhury, from in front of the entrance of Dhaka Chief Metropolitan and Sessions Judge’s court, the family alleged.</t>
  </si>
  <si>
    <t>Accussed of Ceaser Tavella murder case</t>
  </si>
  <si>
    <t>16.10.2015</t>
  </si>
  <si>
    <t>Sohel Ahmmed’s brother Parvez Ahmmed alleged that, on October 16, 2015 his brother was picked up near to his house by some people introducing themselves as Detective Branch of police (Detective Branch of Dhaka Metropolitan police). In this regard, while family members went to Badda Police Station to file a General Diary (GD) against Detective Branch of police (DB) but police refused to entry the GD against DB. They took the GD as missing. Till now his whereabouts remain unknown.  However, Sohel Ahmmed is an accused of Ceaser Tavella murder case.</t>
  </si>
  <si>
    <t>Police outpost (Kakoli bus stop) near his home in DOHS Banani, Dhaka</t>
  </si>
  <si>
    <t>Alleged member of  Ansar Al Islam</t>
  </si>
  <si>
    <t>On May 19, 2016 men claiming to be DB police picked up Rashidun Nabi Bhuiyan Tipu from his house at Betagaon, Nangolkot, Comilla. After the incident, family members communicated with DB police but they denied the allegation.Even members of Nangolkot Police Station did not file GD in this connection.Later, in a press conference, Police said that Rashidun Nabi Bhuiyan, an operative of militant outfit Ansar Al Islam, was arrested in the capital's Sayedabad bus stand area around 11:35pm on October 16, 2016 that allegedly hacked and shot dead online activist Nazim Uddin Samad on April 6, 2016. According to police, Rashidun was among the militants who made the decision of the murders. He joined the outfit in 2015 during his final year at the Department of English in Comilla Victoria College. Hailing from Nangalkot in Comilla, he passed SSC examinations from a school in Chittagong and HSC from a college in his upazila. However, Rashidun's Father Abdul Bari Bhuiyan, a joint convener of ward-1 of Nangalkot Municipality Awami League, claimed that his son is innocent. Rashidun is religious and performs prayers five times a day and he is not involved in any subversive activities, said Abdul Bari. “If investigators find him involved in any crime, he must be punished,” he said, adding that some plainclothes officials picked up Rashidun from their house at Betagaon, Nangolkot, Comilla on May 19, 2016. Rashidun's uncle Sadek Hossain Bhuiyan, also principal of Nangalkot Hasan Memorial Degree College, said they had tried to file a general diary after that but Nangalkot Police station “refused to record it”. Md Ayub, officer-in-charge of the police station, said he joined the police station after May 19. But, he said, there is no reason not to register a GD.</t>
  </si>
  <si>
    <t>Betagaon, Nangolkot, Comilla</t>
  </si>
  <si>
    <t>Safinul Islam alias Safin aged 32, son of Nazrul Islam, a resident of South Dewan Para in Sadar municipal area is a convicted criminal of a murder case. Safin’s elder brother Nafizul Islam alias Sumon alleged that on September 27, 2016 (28 days prior to October 26, 2016)  Safin was allegedly picked up by RAB from Dhaka. Later on October 26, 2016 they came to know that Safin was killed in a gunfight by RAB-5 at Dadrajonti village, Jotpurhat-Akkelpur.</t>
  </si>
  <si>
    <t>Safinul Islam alias Safin aged 32</t>
  </si>
  <si>
    <t>A convicted criminal with death penalty</t>
  </si>
  <si>
    <t>27.09.2016</t>
  </si>
  <si>
    <t>26.10.2016</t>
  </si>
  <si>
    <t xml:space="preserve">Kabirullah Faraji’s/ (Kobirul Islam reported in daily Prothom Alo) father Lokman Faraji lives at a rented house in CO Office area of Pirojpur town. He alleged that a team of Bagerhat police picked up his son from Pirojpur town around 3:00am on October 14 from the house. Family members went to Pirojpur Sadar Police Station on the same day to file general diary (GD), but police refused to record the GD. The arrestee passed Dakhil exams from Pirojpur Fazil Madrasha around eight years ago. He was involved with the organization of Ahl-i-Hadeeth. He is also an assistant of a lawyer at Pirojpur Judge's Court. However, Law enforcers picked up four suspected including Kabirullah Faraji aged 26, alleged operatives of banned militant outfit Jama'atul Mujahideen Bangladesh (JMB) in Kachua upazila of Bagerhat on October 25, 2016.  The arrestees are Akash Mollah alias Babu, 19, of Kachua, Habibullah Sheikh, 19, Kabirullah Faraji, 26, and Mizanur Rahman Hawladar, 28, of Sadar, Nazirpur and Mathbaria upazilas of Pirojpur. A joint team of police and detectives raided a farmhouse of one Safayet Sheikh at Khalishakhali village in Kachua around 2:30am and nabbed the four. 
</t>
  </si>
  <si>
    <t>25.10.2016</t>
  </si>
  <si>
    <t>14.10.2016</t>
  </si>
  <si>
    <t>Assistant of a lawyer at Pirojpur Judge's Court, member of Ahl-i-Hadeeth and alleged member of JMB</t>
  </si>
  <si>
    <t>Kabirullah Faraji/ Kabirul Islam (26)</t>
  </si>
  <si>
    <t>Mohammad Habibullah Sheikh aged 19</t>
  </si>
  <si>
    <t>SSC examinee from Kiamuddin High School in the town and used to run a computer service centre and alleged JMB</t>
  </si>
  <si>
    <t xml:space="preserve">Rajarhat of Pirojpur </t>
  </si>
  <si>
    <t xml:space="preserve">a rented house in CO Office area of Pirojpur </t>
  </si>
  <si>
    <t>Pirojpur</t>
  </si>
  <si>
    <t xml:space="preserve">Mizanur Rahman's father Alam Hawlader is a night guard of a house situated at Noupara, Jessore. He told that, Mijanur worked at a shop at the town. Few days ago police picked up him before he was shown as arrested. However, Law enforcers shown arrest four suspected including Mizanur Rahman aged 28, alleged operatives of banned militant outfit Jama'atul Mujahideen Bangladesh (JMB) in Kachua upazila of Bagerhat on October 25, 2016.  The arrestees are Akash Mollah alias Babu, 19, of Kachua, Habibullah Sheikh, 19, Kabirullah Faraji, 26, and Mizanur Rahman Hawladar, 28, of Sadar, Nazirpur and Mathbaria upazilas of Pirojpur. A joint team of police and detectives raided a farmhouse of one Safayet Sheikh at Khalishakhali village in Kachua around 2:30am and nabbed the four. </t>
  </si>
  <si>
    <t>Employee of a shop</t>
  </si>
  <si>
    <t>On Ocotber 28, 2016 Police claimed to have arrested four suspected members of Harkatul Jihad al Islami, Bangladesh (Huji-B) along with 14 petrol bombs and four crude bombs in Nandoain area of Gazipur city.  They are Shahidullah, 43, and Aminul Haq, 49, of Tangail, Khairul Islam, 26, of Gazipur, and Golam Kibria Khan, 25, of Mymensingh. Harun-or-Rashid, superintendent of police in Gazipur, said the members of the banned militant outfit were arrested during a raid at an abandoned cottage inside a forest in Joydevpur around 8:00pm on October 27, 2016. However, arrested Khairul Islam’s father Abul Kashem alleged that a group of people in plainclothes who introducing themselves  as DB police picked up his son on October 21 at around 1.00 am. They entered the house and took Khairul from the bed while he was asleep. Later, they came to know that he was arrested by the Gazipur DB police after seeing media report. Khairul Islam was a former student of Islamic Institute of Technology in Gazipur.</t>
  </si>
  <si>
    <t>Moddhopara, Kaultia, Gazipur City Corporation</t>
  </si>
  <si>
    <t>Alleged member of Harkatul Jihad al Islami, Bangladesh (Huji-B)</t>
  </si>
  <si>
    <t>21.10.2016</t>
  </si>
  <si>
    <t>27.10.2016</t>
  </si>
  <si>
    <t>From a coaching  centre, Kadamtola area, Puraton Kosba, Shahid Moshiur Rahman road, Jessore</t>
  </si>
  <si>
    <t>Mohammad Zahurul Islam (42)</t>
  </si>
  <si>
    <t xml:space="preserve">Tarique Hassan Shajib (40) </t>
  </si>
  <si>
    <t xml:space="preserve">Alhera area of the town, Jhenaidah </t>
  </si>
  <si>
    <t xml:space="preserve">his house in Jhenaidah town </t>
  </si>
  <si>
    <t>07.09.2016</t>
  </si>
  <si>
    <t>13.09.2016</t>
  </si>
  <si>
    <t xml:space="preserve">An electrician </t>
  </si>
  <si>
    <t>19/7/2016</t>
  </si>
  <si>
    <t>Teacher of Asaduzzaman Hosnain Adarsha College and President of the Jhenaidah town unit of Bangladesh Jamaat-e-Islami</t>
  </si>
  <si>
    <t>Sohanur Islam,19</t>
  </si>
  <si>
    <t>Khairul Islam,26</t>
  </si>
  <si>
    <t>Mizanur Rahman,28</t>
  </si>
  <si>
    <t>Son of war crimes convict Mir Quasem Ali,</t>
  </si>
  <si>
    <t xml:space="preserve">A sacked brigadier general and son of late war criminal Ghulam Azam </t>
  </si>
  <si>
    <t xml:space="preserve">Abuzar Gifari </t>
  </si>
  <si>
    <t>Not Reported</t>
  </si>
  <si>
    <t xml:space="preserve"> Mizanur Rahman Shohagh, 21</t>
  </si>
  <si>
    <t>Moulana Mohammad Akhter Hossain, 28</t>
  </si>
  <si>
    <t>Rashidun Nabi Bhuiyan Tipu, 26</t>
  </si>
  <si>
    <t>On June 14 at around 12:30 am, a youth named Shahid Al Mahmud was allegedly picked up by 8-10 armed men from Badanpur village under Jhenaidah Sadar Upazila. At that time, the armed men identified them as members of police and threatened if anybody obstructs them they will shot. Sakib Al Hasan, nephew of Shahid, identified Sub Inspector of Jhenaidah Police Station as one of the armed men who abducted Shahid Al Mahmud. The day when the family of Shahid Al Mahmud went to Jhenaidah Police Station, police denied the arrest of Shahid. Later on July 1, 2016 he was allegedly killed in a gunfight with police at Tetulbariya area, Jhenaidah Sadar Upazila, Jhenaidah.</t>
  </si>
  <si>
    <t>Police claimed that they are still looking for their informant Kamrul Islam Sikdar Musa in connection with the Mitu killing case, but Musa's wife said the law enforcers had already picked him up over a week ago. Musa's wife Panna Akter on June 30, 2016 went to Rangunia Police Station to file a general diary about her “missing” husband, but the police officer on duty there advised her to go to another police station. Panna told a newspaper The Daily Star over the phone that after staying a couple of weeks at her father's home in Rangunia, she returned home in the port city's Kala Mia Bazar area on June 21. Some neighbours then told her about police officials visiting her home. She said she then called her husband over the phone and after consulting with him, she along with her two sons and a brother-in-law went to the home of her husband's friend Nur Nabi in Kathgar area. “On that night her husband called Nabi over the phone and then told her on his phone that he would visit her a day later,” she said. The following morning on June 22,2016 a group of plainclothes policemen went to the house and asked Nabi and Panna to call Musa over the phone and ask him to come over, she claimed. “They asked them to talk to Musa in such a manner that he did not suspect that policemen were with them,” said Panna. When Nabi called Musa, Musa told him that he was near his house and at that moment the “policemen instructed other law enforcers” outside to arrest Musa, she claimed. When asked, Panna said her husband went to Anwara on June 4 and returned home the following morning, the day Mitu was killed. She claimed Musa was not involved in the killing. “My husband is a sand trader who also sells bricks,” said Panna, adding that her husband had no case filed against him earlier. But she could not give any details about his work as an informant.</t>
  </si>
  <si>
    <t xml:space="preserve"> Tarail village of Ajimnagar union, Faridpur</t>
  </si>
  <si>
    <t>Puliya village, Chandra union, Bhanga, Faridpur</t>
  </si>
  <si>
    <t>Tongi, Gazipur</t>
  </si>
  <si>
    <t>Carpenter</t>
  </si>
  <si>
    <t>Not Reported, Rafiqul's wife</t>
  </si>
  <si>
    <t>Herbal physician and member of Jamaat-e-Islami</t>
  </si>
  <si>
    <t>On August 11, 2016 five members of JMB named Atiqur Raahman Atiq, Abdul Karim Bulbul, Abul Kalam Azad, Mohammad Motiur Rahman and Shahinur Rahman Himel were arrested during an operation carried out by Counter Terrorism and Transnational Unit of Police from the Technical intersection of Mirpur in Dhaka. Police claimed that they are suicidal trained and they arrived with preparation to attack in Dhaka.  However, among the arrestees, Abdul Karim Bulbul, resident of Kalinagar area under Sundorpur Union in Chapainababganj Sadar Upazila, is a Homeopath physician as claimed by his family. His wife Shamsunnahar said that on April 18, 2016 in the afternoon, two men came to Abdul Karim Bulbul’s homeopathic chamber at Kalinagar Hat and took her husband on a motorbike saying that one patient needs to be treated. Since then his whereabouts are unknown. She went to file a General Diary (GD) with Chapainababganj Police Station in this regard but the police refused to take the GD. Then he was shown as arrested on August 11, 2016.</t>
  </si>
  <si>
    <t>Victoria park, Lokkhibazar, Dhaka</t>
  </si>
  <si>
    <t>Rifat Abdullah Khan, a SSC examinee under commerce group from Uttara Holy Child School in Dhaka, also son of Jamaat leader Rafiqul Islam Khan. He was allegedly picked by a group of plainclothes men claiming to be members of law enforcement agency in front of Uttara High School while he just came outside the school after finishing the S.S.C exam on February 20, 2015. Family members of Rifat searched in Police Station, DB office and RAB Head quarters but they denied about the whereabouts of Rifat. Later on February 22, 2015 he was produced in the court by the police.</t>
  </si>
  <si>
    <t>Khokan</t>
  </si>
  <si>
    <t xml:space="preserve">According to Nasera Begum, RAB officials produced Tawhidur, along with two others, in front of the media on August 18. She did not know where her brother had been kept by RAB for about three months. The name of the two other men, who were arrested by RAB, is Sadek Ali Mithu (28) and Aminul Mallik (35). On August 19 they were produced before the Court. Sadek Ali Mithu and Aminul Mallik also confirmed that law enforcement authorities had picked them up from different places in May 2015.It is assumed that DB Could be involved with the arrest. </t>
  </si>
  <si>
    <t>Kazipara area in the capital's Mirpur, Dhaka</t>
  </si>
  <si>
    <t>On March 12, 2013 he was picked up by some persons by identifying themselves as DB officers. Somehow the family managed to know that Forid was kept in the DB office but the DB officials were always denying that. At last after long 18 days on March 29 he was shown arrested by the DB police. The family alleged that he is charged in a false charge of terrorism.</t>
  </si>
  <si>
    <t>Infront of Diamond Garments, Mazar Road, Dhaka</t>
  </si>
  <si>
    <t>12.05.2013</t>
  </si>
  <si>
    <t>20.11.2013</t>
  </si>
  <si>
    <t>17.11.2013</t>
  </si>
  <si>
    <t>Abdul Karim Bulbul’s homeopathic chamber at Kalinagar Hat, Chapainababganj</t>
  </si>
  <si>
    <t>On October 17, 2016 at around 9.00 pm family members of Sheikh Mohammad Lotiful Khabir alias Anowar Hossain went to Boalia Model Police Station to file a G.D. At that time, police told them to wait for 24 hours. The next day, they went again but police did not hear them properly. Police suggested them to file the G.D as missing. No case is filed yet at court in this regard but family members are preparing to file the case.</t>
  </si>
  <si>
    <t xml:space="preserve">Ashiqe Bhai communicated with Nasrin Sultana on November 14, 2016. She told that after the incident almost every day, they are communicating at the police station to know about the whereabouts of Sheikh Mohammad Lotiful Khabir alias Anowar Hossain. However, Officer-in-Charge Shahadat Hossain told that they did not find his whereabouts yet on November 13, 2016. Nasrin Sultana also informed that her husband is not involved with any political party nor he attends any meeting, assembly or procession of the political party. She could not understand why her husband was taken away. </t>
  </si>
  <si>
    <t>17.10.2016</t>
  </si>
  <si>
    <t>Sheikh Mohammad Lotiful Khabir alias Anowar Hossain ,45</t>
  </si>
  <si>
    <t xml:space="preserve">A homeopathic doctor </t>
  </si>
  <si>
    <t>‘Mathematics Homeohall’,  Hetem Kha area under Boalia Police Station in Rajshahi Metropolitan area</t>
  </si>
  <si>
    <t>28.09.2016</t>
  </si>
  <si>
    <t>Student of class IX, of Kolabari Dakhil Madrassa, Ghoraghat Upazila, Dinajpur</t>
  </si>
  <si>
    <t>Joyrampur, 1 no. Bulakipur union, Ghoraghat upazila, Dinajpur</t>
  </si>
  <si>
    <t>Raniganj Bazaar,Ghoraghat, Dinajpur</t>
  </si>
  <si>
    <t>Student of class X, of Kolabari Dakhil Madrassa, Ghoraghat Upazila, Dinajpur</t>
  </si>
  <si>
    <t xml:space="preserve"> Mohammad Akhtaruzzaman aged 15</t>
  </si>
  <si>
    <t>Baki Billah</t>
  </si>
  <si>
    <t>Mohammad Nurul Islam</t>
  </si>
  <si>
    <t>Mohammad Sohag</t>
  </si>
  <si>
    <t>Mohammad Jobaer</t>
  </si>
  <si>
    <t>Mohammad Abul Bashar</t>
  </si>
  <si>
    <t>Sirajul Islam</t>
  </si>
  <si>
    <t>Minhajul</t>
  </si>
  <si>
    <t xml:space="preserve">Member of Harkatul Jihad </t>
  </si>
  <si>
    <t>Barisal Central Jail</t>
  </si>
  <si>
    <t>Rajibul Islam (29)</t>
  </si>
  <si>
    <t>Tala upazila, Satkhira</t>
  </si>
  <si>
    <t>27.01.2016</t>
  </si>
  <si>
    <t>16.11.2016</t>
  </si>
  <si>
    <t>Jhenaidah mosque</t>
  </si>
  <si>
    <t>Sohail Rana</t>
  </si>
  <si>
    <t>03.06.2016</t>
  </si>
  <si>
    <t>RAB said that at 8:15 November 16, 2016- a RAB-2 team arrested Abdul Hakim Faridi alias Sufian (40) and Rajibul Islam (29) from the airport railway station area.Rajibul Islam (29) is from Magura and was the marketing officer of Five Rings Cement in Tala upazila, Satkhira. The RAB claimed that Rajibul was arrested on November 16, 2016 from the airport railway station area. Prothom Alo’s Magura correspondent reported in the newspaper that Rajibul’s brother Rabiul Islam on November 17, 2016 said that Rajibul was actually picked up on 27 January from his house in Tala, Satkhira, by a group of people claiming to be members of law enforcement agency. He had been missing since then. Rabiul said their entire family is involved in Awami League politics. Rajib’s friend Masud Mondal had been picked up by the RAB from their village in Magura. Immediately after that Rajib was nabbed. He said after graduating in Economics from Dhaka College, Rajib had joined the cement company. The Five Rings Cement office in Mongla said their employee Rajibul had been missing for about a year and they had even informed the police of the matter. According to the RAB, Rajibul had been in a meeting with the muazzin of Jhenidah’s Public Health mosque, Sohail Rana. JMB head Sarwar Jahan and a few students of Kushtia Islamic University were also at the meeting. They were planning to attack a police station.</t>
  </si>
  <si>
    <t>RAB said that at 8:15 November 16, 2016- a RAB-2 team arrested Abdul Hakim Faridi alias Sufian (40) and Rajibul Islam (29) from the airport railway station area.However, on June 3, 2016 Sohail Rana was allegedly picked up by members of law enforcement agency. Prothom Alo’s Jhenidah staff correspondent reports in the newspaper, Sohail Rana’s brother Masud Rana said on 3 June after Friday’s jumma prayers, a group of persons identifying themselves as law enforcement personnel, picked up Sohail from in front of the Jhenaidah mosque in a black Hiace microbus. He filed a general diary (GD) with the Jhenidah sadar police station the next day on June 4, 2016. The GD is numbered as 145. Referring to the claims that Sohail was actually picked up in June, at November 17, 2016 press conference RAB spokesman Mufti Mahmud Khan said such militants often stayed away from home for long stretches of time due to their activities and so their families made such allegations.</t>
  </si>
  <si>
    <t>04.10.2016</t>
  </si>
  <si>
    <t>Mohammad Hafizur Rahman aged 17</t>
  </si>
  <si>
    <t>There were allegations of the taking away of Rabiul Islam, Executive Director of a non-government organisation named ‘Robir Alo Samaj Kallyan Sangstha’, by some men identifying themselves as police. Robiul Islam’s wife Kokila Aktar Ranu said that on November 3, 2016 at around 8:00 pm, her husband went to Jhenaidah town to buy a cell phone. When Robiul came to the front of the main post office at Jhenaidah, along with his brother Shahin, some plain clothed men approached them and said they were from police. They put Robiul into a microbus license numbered Chotto-Metro-Cho-51-0074 and drove off. Later, the police and the Detective Branch of Police denied the arrest of Robiul. The police of Sadar Police Station refused to accept a General Diary (GD) when Robiul’s family members went to file one. However, on November 10, 2016 members of Kotchandpur Police Station, Jhenaidah arrested Rabiul Islam with 110 piece Yaba tablets and produced him before the Jhenaidah Judge Court in the morning.</t>
  </si>
  <si>
    <t>Jhenaidah</t>
  </si>
  <si>
    <t>Rabiul Islam</t>
  </si>
  <si>
    <t>Executive Director of a non-government organisation named ‘Robir Alo Samaj Kallyan Sangstha’</t>
  </si>
  <si>
    <t>03.11.2016</t>
  </si>
  <si>
    <t>10.11.2016</t>
  </si>
  <si>
    <t xml:space="preserve">Seven JMB militants serving a four-year sentence have allegedly gone missing after being picked by plainclothes deteactives right after they came out of Barisal Central Jail on bail November 10, 2016 claimed their families in press release on November 13, 2016. Baki Billah's elder sister Hafsa Begum alleged that seven of them were forcefully picked up in two microbuses while they came out from the main gate of the Barisal Central Jail. Those microbuses were stood in the parade ground  of the jail. They screamed out in the name of 'DB'.  Later family members went to Barisal Kotwali Model Police Station, Metropolitant DB head office, Jhalkathi DB office,Jhalkathi Police Station and Nolchiti Police Station. However, after the press conference Police informed that seven persons were arrested at the midnight on November 14, 2016 from Nolchiti Amirabad School area of Barisal-Jhalkathi highway .  </t>
  </si>
  <si>
    <t>14.11.2016</t>
  </si>
  <si>
    <t>Muhammed Iqbal Mahmud</t>
  </si>
  <si>
    <t>Doctor</t>
  </si>
  <si>
    <t>Science Laboratory intersection, near Dhanmondi Road, Dhaka</t>
  </si>
  <si>
    <t>15.10.2016</t>
  </si>
  <si>
    <t>President of student wing of BNP of Sobujbagh Thana unit</t>
  </si>
  <si>
    <t>28 no. ward President of student wing of BNP of Sobujbagh Thana unit</t>
  </si>
  <si>
    <t>On Dec 12,2016 HC heard the case, Ashiqe bhai contacted</t>
  </si>
  <si>
    <t xml:space="preserve">On December 22,2016 Ashiqe Bhai communicated with </t>
  </si>
  <si>
    <t>Tajul Islam</t>
  </si>
  <si>
    <t>Nazim Uddin</t>
  </si>
  <si>
    <t>Iftisham Ahmed Sami</t>
  </si>
  <si>
    <t xml:space="preserve">Monnaffer intersection of Rajshahi city </t>
  </si>
  <si>
    <t>8.12.2016</t>
  </si>
  <si>
    <t>A Chittagong court on December 12, 2016 granted three-day remand for each of the five alleged Harkat-ul-Jihad-al-Islami (Huji) men who were arrested by Rab in the city's Uttar Kattali area with arms and ammunitions on December 8, 2016. During the hearing of their remand prayers, the arrestees told the court that plainclothes men, introducing themselves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One of the arrestees Iftisham Ahmed told the court he was picked up from a students' mess near the Monnaffer intersection of Rajshahi city on April 29.He claimed Rab members on December 8, 2016 took him to a rented house in Uttar Kattali of Chittagong.  Later, he was handed over to Akbar Shah Police Station where he saw the four other arrestees for the first time.</t>
  </si>
  <si>
    <t>A Chittagong court on December 12, 2016 granted three-day remand for each of the five alleged Harkat-ul-Jihad-al-Islami (Huji) men who were arrested by Rab in the city's Uttar Kattali area with arms and ammunitions on December 8, 2016. During the hearing of their remand prayers, the arrestees told the court that plainclothes men, introducing themselves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However, Nazim Uddin told the court that he was picked up by some plainclothes men from Mirpur, Dhaka on May 25, 2016. On December 8, 2016 RAB freed him at AK Khan area of Chittagong at early in the morning. Then again Rab arrested him on that day.</t>
  </si>
  <si>
    <t>Mirpur, Dhaka</t>
  </si>
  <si>
    <t>25/05/2016</t>
  </si>
  <si>
    <t>Manikganj</t>
  </si>
  <si>
    <t>Alleged member of Harkat-ul-Jihad-al-Islami (Huji)</t>
  </si>
  <si>
    <t>08.12.2016</t>
  </si>
  <si>
    <t>A Chittagong court on December 12, 2016 granted three-day remand for each of the five alleged Harkat-ul-Jihad-al-Islami (Huji) men who were arrested by Rab in the city's Uttar Kattali area with arms and ammunitions on December 8, 2016. During the hearing of their remand prayers, the arrestees told the court that plainclothes men, introducing themselves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However, Gifari said he was picked up from Kushtia on July 28, 2016. On December 8, 2016 RAB freed him at AK Khan area of Chittagong at early in the morning. Then again Rab arrested him on that day.</t>
  </si>
  <si>
    <t>28/07/2016</t>
  </si>
  <si>
    <t>3rd-year student of Chemistry department of Nilphamari Government College and Alleged member of Harkat-ul-Jihad-al-Islami (Huji) men</t>
  </si>
  <si>
    <t xml:space="preserve">Redwan Sabbir </t>
  </si>
  <si>
    <t xml:space="preserve">Abu Abdullah </t>
  </si>
  <si>
    <t xml:space="preserve">Sohel Rana </t>
  </si>
  <si>
    <t xml:space="preserve">Tokia Bazar of Natore </t>
  </si>
  <si>
    <t>Redwan Sabbir and Abu Abdullah from Natore Sadar upazila's Kanaikhali and Sohel Rana from Rothbari were allegedly picked up by a group of people identifying themselves as members of RAB from Tokia Bazar at around 11.45 pm on December 3, 2016. However, their dead bodies were later found at Ghoraghat, Dinajpur on December 5, 2016. Around 11:45pm on December 3, 2016, witnesses said, 12 persons arrived at Tokia Bazar on two microbuses -- one white and the other black -- and started observing the three, who were taking tea at a stall there. Noticing the teams, the Jubo League men tried to flee on their bike but the microbuses obstructed their way. “The team members -- two of them wearing vests inscribed with the word 'Rab' -- beat them [the three] up, pulled them into the black microbus and drove away,” a man who runs a tea stall at the bazaar told this newspaper, wishing anonymity. Sabbir's mother Roksana Begum filed a general diary with Natore Sadar Police Station on December 4, 2016.</t>
  </si>
  <si>
    <t>03.12.2016</t>
  </si>
  <si>
    <t>05.12.2016</t>
  </si>
  <si>
    <t>41 days later</t>
  </si>
  <si>
    <t>Homeopathic physician</t>
  </si>
  <si>
    <t>Newmarket, Satkhira/ Satkhira Police Station</t>
  </si>
  <si>
    <t>Mohammad Sarwar Hossain, father of disappeared Mohammad Akhtaruzzaman aged 15 alleged in a press conference that on September 28, 2016 at around 1.00 am a group of plainclothes men surrounded their house. Those plainclothes men introduced themselves as members of law enforcement agency and wake them up and asked that where Akhtaruzzaman is. Then Sarwar asked them why they are looking for his son. However, they did not reply and start to search for Akhtaruzzaman. Then they picked up Akhtaruzzaman from his grandfather’s house and left. In this regard, Sarwar Hossain filed a General Diary (G.D) with Ghoraghat Police Station. GD number- 596, date-16/10/2016. Still there is no whereabouts of Akhtaruzzaman.However, with a promise to return to normal life, three alleged operatives of banned militant outfit Jama'atul Mujahideen Bangladesh (JMB) surrendered to the home minister in Rangpur on November 23, 2016. Among them Akhtaruzzaman surrendered at an anti-militancy rally organised by Rab-13 in the city's Chital Auditorium.</t>
  </si>
  <si>
    <t>Humayun Khan</t>
  </si>
  <si>
    <t>Alleged Enforced Disappearance 2009</t>
  </si>
  <si>
    <t xml:space="preserve">Alleged Enforced Disappearance 2010 </t>
  </si>
  <si>
    <t>Alleged Enforced Disappearance 2011</t>
  </si>
  <si>
    <t>Alleged Enforced Disappearance 2012</t>
  </si>
  <si>
    <t>Alleged Enforced Disappearance 2013</t>
  </si>
  <si>
    <t>Alleged Enforced Disappearance 2014</t>
  </si>
  <si>
    <t>Alleged Enforced Disappearance 2015</t>
  </si>
  <si>
    <t xml:space="preserve">               Area from where the persons were disappeared</t>
  </si>
  <si>
    <t>Still Disappeared</t>
  </si>
  <si>
    <t>Maidul Islam Prince</t>
  </si>
  <si>
    <t>Shafiul Islam Shapla</t>
  </si>
  <si>
    <t>Monwarul Hasan Jim</t>
  </si>
  <si>
    <t>Sadequl Islam Sadek</t>
  </si>
  <si>
    <t>Naldanga, Sadullahpur, Gaibandha</t>
  </si>
  <si>
    <t>Vice president of Sadullapur Jubo League</t>
  </si>
  <si>
    <t>Former president of Damodarpur union Chhatra League</t>
  </si>
  <si>
    <t>20/01/2017</t>
  </si>
  <si>
    <t>21/01/2017</t>
  </si>
  <si>
    <t>Shafiqul Islam Modhu</t>
  </si>
  <si>
    <t>A resident of Alamnagar in Rangpur District and an employee of Rangpur Karuponno Garment Company</t>
  </si>
  <si>
    <t>Mithapukur, Rangpur</t>
  </si>
  <si>
    <t>13/01/2017</t>
  </si>
  <si>
    <t xml:space="preserve">Mohammad Hassan </t>
  </si>
  <si>
    <t>Salesman in a clothes shop ‘Sumon’s Fashion’ at Shah Ali Market</t>
  </si>
  <si>
    <t>Shah Ali Market, Mirpur, Dhaka</t>
  </si>
  <si>
    <t>Moulana Dewan Shah Alam</t>
  </si>
  <si>
    <t>Former Secretary of Joypurhat Sadar upazila unit of Jamaat-e-Islami</t>
  </si>
  <si>
    <t>Nahidul Islam Nahid</t>
  </si>
  <si>
    <t>Robiul Islam</t>
  </si>
  <si>
    <t>Activist of student wing of Jamaat-e-Islami</t>
  </si>
  <si>
    <t>Masudul Alam</t>
  </si>
  <si>
    <t>14/03/2017</t>
  </si>
  <si>
    <t>17/03/2017</t>
  </si>
  <si>
    <t>In front of Joypurhat Jail gate</t>
  </si>
  <si>
    <t>Hummam Quader Chowdhury, son of executed war criminal Salauddin Quader Chowdhury, was reportedly detained by detectives from a court premise in Dhaka on August 04, 2016. Farhat Quader Chowdhury, mother of Hummam, said that she along with her son was going to the Chief Metropolitan Magistrate's Court (CMM) to attend  a hearing around 11:15 am. She told that as they reached near the gate of the court, a group of plainclothes people asked them to open the door of her car. She also said that at one stage, they forced her to open the door and picked her son up without showing any cause. Since then, she cannot trace the whereabouts of her son, Farhat also said. Hummam's lawyer Aminul Goni Titu said that his clients went to the court to attend a hearing before a Cyber Crime Tribunal in a case filed against them under the ICT Act. The matter was informed to the tribunal, Titu said. Abul Hasan, OC of Kotwali Police Station, told The Daily Star that they have got complaint that Salauddin's son has been detained. The OC added that but he does not know further detail in this regard.Hummam Quader Chowdhury, son of executed war criminal Salauddin Quader Chowdhury, returned home on March 2, 2017, nearly seven months after he was disappeared. His uncle Gias Uddin Quader Chowdhury told that Humman was left near Sultana Kamal Mohila Krira Complex in Dhanmondi area around 2:30am. He went home from there.</t>
  </si>
  <si>
    <t xml:space="preserve">On August 5, 2016 at night Sheikh Moklesur Rahaman, a homeopathic physician went to New market of Satkhira district. At that time, Himel Hossian, Sub-Inspector of Sadar Police Station allegedly detained him. He was there for consecutive three days. Jesmin Nahar even took food to her husband Sheikh Moklesur Rahaman at the police station three consecutive days. On the fourth day on August 8,2017, she went to the police station but she did not find her husband there. While she asked SI Himel about his husband whereabouts, he said he does not know anything about Mokhlesur. Five months later, Jesmin arranged a press conference on January 3, 2017 at Satkhira Press Club. Moklesur’s father Rashed Hosssain was present at that time. Jesmin Nahar mentioned in her written statement that her husband is homeopath physician. No cases filed against him. On August 5, 2016 police arrested him from the New market area of Satkhira. Jesmin told that, she went to file General Diary (G.D) on December 26, 2017 but police did not record it. Before that, on August 24, 2016 she filed a written complaint to Superintendent of Police (S.P) but did not receive any response from him. SI Himel threatened her that her husband will be in trouble if she let anyone know about it. Seeing no way out, she spoke in the press conference. Jesmin told that, Emdad Sheikh was the officer-in-charge of Satkhira Sadar Police Station. Himel arrested her husband in the order of the OC. On March 2, 2017 Jesmin Nahar filed a writ in the High Court division of the Supreme Court. Writ number- 2833/17. </t>
  </si>
  <si>
    <t>Nurul Alam Nuru aged 40</t>
  </si>
  <si>
    <t>29/03/2017</t>
  </si>
  <si>
    <t>30/03/2017</t>
  </si>
  <si>
    <t xml:space="preserve">Mohammad Hanif Mridha </t>
  </si>
  <si>
    <t>27/02/2017</t>
  </si>
  <si>
    <t>Kanchpur Bridge in Narayanganj</t>
  </si>
  <si>
    <t>Hiru Mia (45)</t>
  </si>
  <si>
    <t>Easy-bike driver</t>
  </si>
  <si>
    <t>22/03/2017</t>
  </si>
  <si>
    <t xml:space="preserve">Rafiqul Islam </t>
  </si>
  <si>
    <t>Badhbazaar area, Mirpur upazila, Kushtia</t>
  </si>
  <si>
    <t>28/03/2017</t>
  </si>
  <si>
    <t>24/03/2017</t>
  </si>
  <si>
    <t>SM Shafikur Rahman, 35</t>
  </si>
  <si>
    <t>Md Hasan alias Tareq, 21</t>
  </si>
  <si>
    <t xml:space="preserve">Moazzem Hossain Sathi, 18 </t>
  </si>
  <si>
    <t>Alfalah Goli area, Chittagong</t>
  </si>
  <si>
    <t>Ibrahim Gazi</t>
  </si>
  <si>
    <t>Rezaul Islam</t>
  </si>
  <si>
    <t>Alam Khan</t>
  </si>
  <si>
    <t>Humayun Kabir</t>
  </si>
  <si>
    <t>Imrul Hossain</t>
  </si>
  <si>
    <t>Jalalpur village, Kotchandpur, Jhenaidah</t>
  </si>
  <si>
    <t>Kashimnagar village, Sadar upazila, Jhenaidah</t>
  </si>
  <si>
    <t>Bolbariya village, Kotchandpur, Jhenaidah</t>
  </si>
  <si>
    <t>Professor of Kotchandpur Pouro College</t>
  </si>
  <si>
    <t>Ahsan Habib Khan aged 36</t>
  </si>
  <si>
    <t>Ruhul Amin Khan aged 40</t>
  </si>
  <si>
    <t>Owner of shop of food for fish</t>
  </si>
  <si>
    <t>He returned to Bangladesh from Malaysia and now worked at their agricultural land</t>
  </si>
  <si>
    <t>Alaipur Village, Koloroya, Satkhira</t>
  </si>
  <si>
    <t>Al Amin</t>
  </si>
  <si>
    <t>Milon Rahman</t>
  </si>
  <si>
    <t>Nur Amin</t>
  </si>
  <si>
    <t>Dharmapur village, Niyamotpur upazila, Naogaon</t>
  </si>
  <si>
    <t>26/03/2017</t>
  </si>
  <si>
    <t>31/3/2017</t>
  </si>
  <si>
    <t>Abdul Kuddus aged 54</t>
  </si>
  <si>
    <t>Sheikh Mohammad Lotiful Khabir alias Anowar Hossain (45), son of late Sheikh Kudrat-e-elahi (Sarwar) is a homeopathic doctor and lived at Hetem Kha area under Boalia Police Station in Rajshahi Metropolitan area. On November 10, 2016 Mossammat Nasrin Sultana, wife of disappeared Sheikh Mohammad Lotiful Khabir alias Anowar Hossain alleged in a press conference that on October 17, 2016 at the time of Maghreb prayer- a group of people wearing white T-shirt and jeans came to his homeopathic chamber namely ‘Mathematics Homeohall’  adjacent to his house. They forcefully picked up his husband in a microbus very hurriedly by introducing themselves as members of administration. At that time, they did not show any arrest warrant or assert any reasons of taking him away. After the incident, they searched every places of administration and houses of the relatives but did not find him. On October 18, 2016 they filed a General Diary (G.D) with Boalia Model Police Station. The number of the G.D is- 869. Nasrin urged that, her husband is an innocent Homeopathic doctor. There is no police record against him. She demanded her husband’s immediate release. On November 10, 2016 they organised the press conference. On February 10, 2017 he was shown as arrested by Gulshan police  as member of JMB. He was at Kashimpur Jail now.</t>
  </si>
  <si>
    <t>10.02.2017</t>
  </si>
  <si>
    <t>27.03.2017</t>
  </si>
  <si>
    <t>Hamirkutsha Village, Bagmara upazila, Rajshahi</t>
  </si>
  <si>
    <t>Mohammad Zakir Hossain</t>
  </si>
  <si>
    <t>Mohammadpur area of Dhaka city</t>
  </si>
  <si>
    <t xml:space="preserve">Hatiyandaha Bazaar Singra upazila under Natore </t>
  </si>
  <si>
    <t>Mowlana Shahidullah Sarkar</t>
  </si>
  <si>
    <t>A teacher of Chautul Hera Madrassa of Mymensingh and Joint General Secretary of Ittefaqul Ulama</t>
  </si>
  <si>
    <t>Hatem Mollah</t>
  </si>
  <si>
    <t xml:space="preserve">Agrabhulot area , Sharsha upazila of Jessore </t>
  </si>
  <si>
    <t>10.05.2017</t>
  </si>
  <si>
    <t>20.05.2017</t>
  </si>
  <si>
    <t>Luchiya village, Kaliganj upazila, Jhenaidah</t>
  </si>
  <si>
    <t>Aftab</t>
  </si>
  <si>
    <t xml:space="preserve">An accused </t>
  </si>
  <si>
    <t xml:space="preserve">Owner of a computer shop ‘Sabuj Electronics’ </t>
  </si>
  <si>
    <t>Sabuj Electronics, Moheshpur, Jhenaidah</t>
  </si>
  <si>
    <t>26/04/2017</t>
  </si>
  <si>
    <t>Professor Sheikh Mohammad Mohiuddin</t>
  </si>
  <si>
    <t>Arambagh area in Dhaka</t>
  </si>
  <si>
    <t>23/05/2017</t>
  </si>
  <si>
    <t>24/05/2017</t>
  </si>
  <si>
    <t>Mehedi Hasan Babul</t>
  </si>
  <si>
    <t>Tarakanda, Mymensingh</t>
  </si>
  <si>
    <t>Maidul Islam alias Rana aged 45</t>
  </si>
  <si>
    <t>Alimuddin aged 55</t>
  </si>
  <si>
    <t>Flexi loads businessman</t>
  </si>
  <si>
    <t>Alleged member of Purba Banglar Communist Party (ML) Janojuddho</t>
  </si>
  <si>
    <t>Rupdiya village, Jessore</t>
  </si>
  <si>
    <t>30/05/2017</t>
  </si>
  <si>
    <t>Mohammad Arjullah aged 35</t>
  </si>
  <si>
    <t>Guard of Banijjik Krishi Khamar Keru and Cong of Hijolgari</t>
  </si>
  <si>
    <t>Shanti Mia's shop, Nehalpur village, Begumpur union, Sadar upazila, Chuadanga</t>
  </si>
  <si>
    <t>27/05/2017</t>
  </si>
  <si>
    <t>31/05/2017</t>
  </si>
  <si>
    <t>a supplier of timber to a local fertilizer factory</t>
  </si>
  <si>
    <t xml:space="preserve">Nasimon (a local vehicle) driver </t>
  </si>
  <si>
    <t xml:space="preserve">Titu Biswas </t>
  </si>
  <si>
    <t>Abdul Latif</t>
  </si>
  <si>
    <t>3rd year student of Accounting(hons) at KC College</t>
  </si>
  <si>
    <t>Rana Ahmed aged 25</t>
  </si>
  <si>
    <t>Mohammad Shahin Zaman aged 22</t>
  </si>
  <si>
    <t>Monowar Hossain aged 32</t>
  </si>
  <si>
    <t>04/05/2017 to 06/05/2017</t>
  </si>
  <si>
    <t>Senior Vice-President of Chittagong South District BNP</t>
  </si>
  <si>
    <t>On February 25 and 26, 2009 a mutiny took place in the BDR Head Quarters at Pilkhana which spread into other BDR Camps in the country. On February 28, 2009, Junior Officer S.M. Shikdar Abdul Jalil, under the command of the Commanding Officer of 28 Battalion at Chittagong, arrested Habildar Mohiuddin and handed him over to the RAB-7 members, who brought him to Dhaka as an accused person in the mutiny. Habildar Mohiuddin was allegedly tortured in custody for 44 days. His family alleged that on May 05, 2009 they were informed about the death of Mohiuddin at the Dhaka Medical College Hospital.</t>
  </si>
  <si>
    <t xml:space="preserve">Around 3:10 on the night of 15 October, a bus stopped at the Science Laboratory intersection, near Dhanmondi Road 1.CCTV footage shows a medical officer of the health directorate, Muhammed Iqbal Mahmud, alighted from the bus and was immediately picked up by seven or eight persons who whisked him away in a microbus. A police van was seen following the microbus. There has been no news of this doctor since then. Muhammed Iqbal Mahmud was working at the Laxmipur sadar hospital after passing the 28th BCS exam. He was then transferred to Comilla medical college. On 10 October he came to Dhaka for two months’ training at the Bangabandhu Sheikh Mujib Medical University (BSMMU). His wife is also a physician. She and her children live with her in-laws in Laxmipur. Iqbal Mahmud had returned to Dhaka that night after spending a holiday with them. At a press conference on November 17, 2016 held at the National Press Club, AKM Nurul Alam, father of the abducted medical officer, accused the law enforcement agencies of not cooperating. He said he had wanted to file a case with the Dhanmondi police station on that day, but the police were hesitant to take the case. They finally took it after midnight on the next day. In his statement he described what he saw on the CCTV footage. He said that shopkeepers and rickshaw-pullers there at the time, were eye-witnesses of the incident. Till on November 17, the police could not report on any progress made in investigations. He said his son was not involved in politics and had no enemies. He used to be an activist of religious group Tablighi Jamaat, but there were no accusations of militancy against him. Nurul Alam said he was a freedom fighter and his son was not misguided. Officer-in-charge (OC) of the Dhanmondi police station Mohammed Abdul Latif told Prothom Alo, efforts were on to find the missing physician. It has been 33 days since the incident but they have no clue as to why a police vehicle had been on the spot or from which police station it had come. The Dhanmondi police OC said that the father of the abducted physician had sent one lakh taka to four different ‘Bikash’ numbers to find his son. They were looking into where the money had been sent. The detective branch of police has been asked to assist in the case. Prothom Alo’s Laxmipur correspondent spoke to Iqbal Mahmud’s neighbours. They said he would work with Tablighi Jamaat but could not say if he was involved in anything else. His wife runs a private clinic in Laxmipur.However, Mahmud was left blindfolded on the side of the Dhaka-Raipur road around 11:30pm on March 31, 2017 his father AKM Nurul Alam told reporters on May 1, 2017 morning.
</t>
  </si>
  <si>
    <t>Mohammad Siddiqur Rahman Nahid</t>
  </si>
  <si>
    <t xml:space="preserve">House/Holding: 152, Road: Mofazzal Road, Dakkhin Nagriya Kandi, P.O: U, M, C Jute Mills- 1601, P.S: Narsingdi Model Thana, District: Narsingdi, Bangladesh </t>
  </si>
  <si>
    <t>Diyabari area, Uttara, Dhaka</t>
  </si>
  <si>
    <t xml:space="preserve">Mechanic </t>
  </si>
  <si>
    <t>Enamul Haque</t>
  </si>
  <si>
    <t>Lalon Shah Bridge, Bheramara, Kushtia</t>
  </si>
  <si>
    <t>Joint Secretary of Moricha union of Doulatpur upazila unit of BNP and former union parishad member</t>
  </si>
  <si>
    <t>Son of Daud Pramanik</t>
  </si>
  <si>
    <t>19/05/2017</t>
  </si>
  <si>
    <t>28/05/2017</t>
  </si>
  <si>
    <t>16/06/2017</t>
  </si>
  <si>
    <t>Abdul Mannan aged 36</t>
  </si>
  <si>
    <t>Shomsher Fakir aged 37</t>
  </si>
  <si>
    <t>Johurul Islam aged 35</t>
  </si>
  <si>
    <t>Bhuiyapur, Tangail</t>
  </si>
  <si>
    <t>Furniture businessman</t>
  </si>
  <si>
    <t>25/06/2017</t>
  </si>
  <si>
    <t>Azizul Haque Daud aged 30</t>
  </si>
  <si>
    <t>Omor Faruk Mohon aged 35</t>
  </si>
  <si>
    <t>Motaleb member's house Kamlabari, Ramchandrapur village, Motiganj union, Sonagazi upazila, Feni</t>
  </si>
  <si>
    <t>17/06/2017</t>
  </si>
  <si>
    <t>Sheikh Moklesur Rahaman Jony</t>
  </si>
  <si>
    <t>Al-Amin aged 25</t>
  </si>
  <si>
    <t>Mohammad Saheb Ali aged 42</t>
  </si>
  <si>
    <t xml:space="preserve">Emon Hossain aged 17 </t>
  </si>
  <si>
    <t>Liakat Ali aged 47</t>
  </si>
  <si>
    <t>Saiful Islam aged 40</t>
  </si>
  <si>
    <t xml:space="preserve"> Mobarak Hossain aged 16</t>
  </si>
  <si>
    <t xml:space="preserve">Mehdi Hassan Sabuj aged 27 </t>
  </si>
  <si>
    <t>Anisur Rahman aged 36</t>
  </si>
  <si>
    <t>Mohammad Zillur Rahman told the press conference that his son was a student of class X at Kolabari Madrassa. His son was put into a microbus and taken away by some unknown men. At that time, Zillur Rahman was at the mosque for evening prayer. After the neighbours told him, he searched for his son at different places but did not find him. He filed a General Diary (GD) with Ghoraghat Police Station (GD numbered 595, dated 16/10/2016).However, with a promise to return to normal life, three alleged operatives of banned militant outfit Jama'atul Mujahideen Bangladesh (JMB) surrendered to the home minister in Rangpur on November 23, 2016. Among them  Hafizur Rahman surrendered at an anti-militancy rally organised by Rab-13 in the city's Chital Auditorium.</t>
  </si>
  <si>
    <t>one month later</t>
  </si>
  <si>
    <t>Mohammad Jahid Hasan, son of disappeared Md. Abdul Kuddus Pramanik alleged that on March 30, 2017 at around 5:30 pm a group of women including his mother and aunts were threshing wheat. At that time, one women among the group said that she need to take his goats from the field. Hearing this, Jahid’s father Md. Abdul Kuddus Pramanik told that he was going to bring the goats. He went to the field near to his house. After some times, Jahid’s cousin Mohammad Sagar Ali came to the house and informed that four plainclothes men in two motorcycles picked up Md. Abdul Kuddus Pramanik after identifying themselves as members of administration. Jahid immediately went to the place but the plainclothesmen already left the place. Then he called over cell phone to Officer-in-Charge (OC) (investigation) of Baghmara Police Station Asad and Sub-Inspector Rajib. They assured him that there is no case filed against his father and they will not arrest his father. He immediately went to the police station to file a General Diary (GD). However, Officer-in-Charge (OC) (investigation) of Baghmara Police Station told him to wait for sometimes. Later, on April 3, 2017 he filed a General Diary (G.D). Besides, he went to meet Company Commander Major Ashraf of RAB-05 and asked about his father’s whereabouts. He informed that RAB did not pick up his father. Jahid informed that his father is not involved with any political party. However, he got information that few days before source of RAB threatened his father that Abdul Kuddus’s name will be added in the list as an active member of JMB. Still there is no whereabouts of his father. On April 3, 2017 Mohammad Jahid Hasan, son of Md. Abdul Kuddus Pramanik filed a General Diary (G.D) with Baghmara Police Station. GD number- 105, date- 03/04/2017.</t>
  </si>
  <si>
    <t>Nahidul's sister Nahida alleged that four of them were released on bail at around 9.00 pm on March 14, 2017 from Joypurhat Jail. While they came out from the Jail, a team of Detective Branch of Police picked up them from the jail gate in a black microbus. Later, family members went to police but they denied about their whereabouts. They were remaining traceless for three days. On March 17, 2017 four of them were shown as arrested in a police drive with eight petrol bombs, two crude bombs and 300 gm gun powder from Koroikadipur Krishi College of Joypurhat Sadar Upazila.</t>
  </si>
  <si>
    <t>A second year student of Chemistry in Jessore M M College</t>
  </si>
  <si>
    <t>31-member convening committee of Natore municipality unit of youth wing of Awami League (Jubo League)</t>
  </si>
  <si>
    <t>Active members of the municipality unit of youth wing of Awami League (Jubo League)</t>
  </si>
  <si>
    <t>Former General Secretary of Kaliganj Upazila unit Shromik League (Workers wing of Awami League)</t>
  </si>
  <si>
    <t>Md. Rezoun Hossen</t>
  </si>
  <si>
    <t>Durgapur Bazar adjacent to Benapol port, Jessore</t>
  </si>
  <si>
    <t>Md. Rezoun Hossen is a student of 2nd year of Hons. in General History in Dr. Afil Uddin Degree College, Bagachra, Jessore and an activist of student wing of Jamaat-e-Islami. Mohammad Ripon Hossain, elder brother of Md. Rezoun Hossen alleged that on August 4, 2016  at around 12.00 pm Sub-Inspector Nur Alam of Benapole Port Police Station along with a constable in plainclothes detained Rezoun in front of Land Office at Durgapur . They came into a black colored pulsar motorcycle. Later, Rezoun was taken to a pharmacy of Shayef Ali situated at Durgapur Bazaar where they searched his body. After that, they left the place with the motorcycle. Later, in the evening the family members received the news of his detention. After getting the information, family members immediately communicated with the police station but police denied the arrest. On August 7, 2016 they filed a General Diary (GD) with Benapol Port Police Station. GD number- 246, dated- 07/08/2016. They also arranged a press conference on August 14, 2016 at Paltan, Dhaka.</t>
  </si>
  <si>
    <t xml:space="preserve">On April 22, 2016 three youth namely Suraj Ali (22), Dulal Hossain (24) and Liton Islam (20) from Hazaribagh in Dhaka; and on May 11, three brothers namely Tikka Sardar (30), Ershad Sardar (25) and Saddam Sardar (20); and two men namely Dulal Hossain (35) and Rony Promanik (35) were allegedly picked up by men claiming to be law enforcement agencies from Khagrabaria Village under Faridpur Upazila in Pabna. On the same day, a garment worker named Abu Sayeed (35) was picked up by law enforcers and disappeared from Gazipur and on May 22, another man named Ramjan (38) was also picked up from Rangunia in Chittagong by men claiming to be law enforcement agency. Such allegations were made by the families of the disappeared victims. Except Abu Sayeed, all 9 disappeared persons are the residents of Faridpur Upazila in Pabna District. On May 25, 2016 the families of disappeared victims organised a press conference in Pabna Press Club and alleged that their relatives were picked up by men claiming to be the members of law enforcement agencies. They also demand the return of their loved-ones. Meanwhile on May 28, 2016 a press conference was organised on behalf of the Rapid Action Battalion (RAB) and it claimed that Ramjan (38), Suraj Ali (22), Dulal Hossain (24) and Liton Islam (20) were arrested on May 27 from Paltan area in Dhaka. Three, except Liton Islam, are accused of Jubo Dal leader Saiful Islam murder case in Savar village under Faridpur Upazila in Pabna.On July 3, 2016 members of RAB-09 of Habiganj camp handed over Tikka Sardar (30), Ershad Sardar (25), Saddam Sardar (20),son of Abdul Karim Sarder of Khagarbariya village of Faridpur Sadar upazila; Dulal Hossain (35), son of Mofazzal Hossain and Rony Promanik (35), son of Julu Promanik of Faridpur upazila to Madhabpur Police Station. They were shown arrested with 355 yaba tablets (drugs) from Muktijoddha intersection of Jagadishpur union of Madhabpur upazila, Habiganj district. Later a case is filed against them under Narcotics Control Act with Madhabpur Police Station and they were sent to Jail.                                   
                     </t>
  </si>
  <si>
    <t>An internee student of Dental at Dhaka Institute of Medical Technology and Acting President of Adabar Thana of Dhaka City of student wing of Jamaat-e-Islami</t>
  </si>
  <si>
    <t>Secretary of BNP (Boalkhali Chittagong) and UP Chairman</t>
  </si>
  <si>
    <t>Abdullah Al Faruq Rahid</t>
  </si>
  <si>
    <t>18/07/2017</t>
  </si>
  <si>
    <t>Horipur, Bhatapara, Poba upazila, Rajshahi</t>
  </si>
  <si>
    <t>17/07/2017</t>
  </si>
  <si>
    <t xml:space="preserve">Mohammad Sohel Khan </t>
  </si>
  <si>
    <t>Bagerhat Court Ground</t>
  </si>
  <si>
    <t>Farhad Mozhar</t>
  </si>
  <si>
    <t>Shyamoli, Dhaka</t>
  </si>
  <si>
    <t xml:space="preserve">litterateur and columnist </t>
  </si>
  <si>
    <t>Naldanga Railgate area, Gaibandha</t>
  </si>
  <si>
    <t>Naldanga Kacharibazar area, Gaibandha</t>
  </si>
  <si>
    <t>A rickshawpuller</t>
  </si>
  <si>
    <t>Islampur Bazaar, Ishoreganj, Mymensingh</t>
  </si>
  <si>
    <t>14/08/2017</t>
  </si>
  <si>
    <t>Mohammad Shofikul Islam alias Shofik aged 37</t>
  </si>
  <si>
    <t>Mohammad Alam</t>
  </si>
  <si>
    <t>Joint Convener of Amanullahpur Union unit Jubo Dal</t>
  </si>
  <si>
    <t>From his own house Begumganj under Noakhali District.</t>
  </si>
  <si>
    <t>22/08/2017</t>
  </si>
  <si>
    <t>23/08/2017</t>
  </si>
  <si>
    <t>Banani flyover on the airport road, Dhaka</t>
  </si>
  <si>
    <t>Syed Sadat Ahmed</t>
  </si>
  <si>
    <t xml:space="preserve">Aniruddha Roy </t>
  </si>
  <si>
    <t>27/08/2017</t>
  </si>
  <si>
    <t xml:space="preserve">Aminur Rahman </t>
  </si>
  <si>
    <t xml:space="preserve">Secretary General of Bangladesh Kalyan Party (BKP) </t>
  </si>
  <si>
    <t>Unknown</t>
  </si>
  <si>
    <t>Shamim Ahmed</t>
  </si>
  <si>
    <t xml:space="preserve">Official of IFIC Bank </t>
  </si>
  <si>
    <t>29/08/2017</t>
  </si>
  <si>
    <t>Anwar Hossain</t>
  </si>
  <si>
    <t xml:space="preserve">4th year student of Law and activist of Shibir  </t>
  </si>
  <si>
    <t>An H.S.C examinee</t>
  </si>
  <si>
    <t xml:space="preserve">Abdullah Al Faruq, an H.S.C examinee is a son of retired police constable and freedom fighter Mohammad Jahir Uddin from Poba upazila, Rajshahi. Abdullah Al Faruq is also an activist of student wing of Awami League of Horipur Union unit. Rahid’s father alleged in a press conference that on July 18 at around 7:00 pm one Torikul Islam called Rahid over phone to repair the electric connection of his house. Rahid went to Torikul’s house. From there, six-seven men allegedly picked up him in a white microbus after identifying themselves as members of RAB. After the incident, family members searched for him everywhere but did not find any trace. They communicated with Poba Police Station and RAB office but they also said that they did not arrest him. Rahid’s father informed that Torikul Islam is a source of RAB and RAB picked up Rahid from Torikul’s house. Rahid’s father also said that RAB filed a case of vandalism against Rahid and others in 2013 with Poba Police Station. Rahid’s father said that police did not file case against Torikul while they went to file a case against Torikul. However, a general diary (GD) is recorded in this regard. </t>
  </si>
  <si>
    <t>28/08/2017</t>
  </si>
  <si>
    <t>Alleged Enforced Disappearance in 2016</t>
  </si>
  <si>
    <t>Alleged Enforced Disappearance in 2017</t>
  </si>
  <si>
    <t>Other Law Enforcement Agency</t>
  </si>
  <si>
    <t>Whereabouts of the disappeared persons still unknown</t>
  </si>
  <si>
    <t>Minhaj Yeamin Jibran</t>
  </si>
  <si>
    <t>Dentist</t>
  </si>
  <si>
    <t>Decent Dental Care Hospital, Salimullah Road, Mohammadpur, Dhaka</t>
  </si>
  <si>
    <t>Abdul Jabbar</t>
  </si>
  <si>
    <t>A Hons. student of the department of Political Science of Satkhira Government College</t>
  </si>
  <si>
    <t>Jabbar's house, Tala, Satkhira</t>
  </si>
  <si>
    <t>Abdus Salam Tarafder</t>
  </si>
  <si>
    <t>Hafizur</t>
  </si>
  <si>
    <t>Khulna</t>
  </si>
  <si>
    <t xml:space="preserve">Disappeared and returned after some duration of time </t>
  </si>
  <si>
    <t>16/09/2017</t>
  </si>
  <si>
    <t>Riasat Elahi Chowdhury (28)</t>
  </si>
  <si>
    <t>Distributor of a Technology Institution</t>
  </si>
  <si>
    <t>Old Airport Road of Tejgaon, Dhaka</t>
  </si>
  <si>
    <t>15/10/2017</t>
  </si>
  <si>
    <t>16/10/2017</t>
  </si>
  <si>
    <t>Mithun Chowdhury</t>
  </si>
  <si>
    <t>Ashique Ghosh</t>
  </si>
  <si>
    <t>President of Bangladesh Janata Party (BJP)</t>
  </si>
  <si>
    <t>President of Youth Organisation of BJP</t>
  </si>
  <si>
    <t>Farashganj, Dhaka</t>
  </si>
  <si>
    <t>27.10.17</t>
  </si>
  <si>
    <t>Assistant professor of political science at North South University</t>
  </si>
  <si>
    <t>Mubashar Hasan Caesar</t>
  </si>
  <si>
    <t>7.11.17</t>
  </si>
  <si>
    <t>IDB Bhaban, Agargaon, Dhaka</t>
  </si>
  <si>
    <t>Tanvir Yasin Karim</t>
  </si>
  <si>
    <t>Owner of Karim International and Darus Salam Publications</t>
  </si>
  <si>
    <t>Road# 51, Gulshan-2, Dhaka</t>
  </si>
  <si>
    <t>8.11.17</t>
  </si>
  <si>
    <t>Jahangir Hossain</t>
  </si>
  <si>
    <t>The court premises, Tangail</t>
  </si>
  <si>
    <t>A member of Dynna Union Parishad in Sadar upazila, Tangail and general secretary of Dynna union unit of Jubo League (Youth wing of AL)</t>
  </si>
  <si>
    <t>5.11.17</t>
  </si>
  <si>
    <t>25.10.17</t>
  </si>
  <si>
    <t>Robiul Islam Robi (40)</t>
  </si>
  <si>
    <t>Chairman "Robir Alo" named a local NGO</t>
  </si>
  <si>
    <t>In a press conference, Kokila Akhter Ranu, wife of Robiul Islam, alleged that on October 25, at around 5:00pm two persons with plainclothes came to their house and identified themselves as members of Rab and picked up her husband Robiul Islam. She said, once upon a time, her husband was a drug peddler. Now he left that business and conducting a NGO named "Robir Alo". The Rab wanted him as their source but Robiul refused it. Rab-6 denied this allegation. Later, Kokila filed a general diary with the Jhenaidah Sadar Police Station. GD No. 1383, dated: October 29, 2017</t>
  </si>
  <si>
    <t>Hasanuzzaman alias Boro Hasan (32)</t>
  </si>
  <si>
    <t>Raipur Union Parishad member and Youth wing of AL leader</t>
  </si>
  <si>
    <t>Chandpur village, Raipur union, Gangni, Meherpur</t>
  </si>
  <si>
    <t>11.11.17</t>
  </si>
  <si>
    <t>15.11.17</t>
  </si>
  <si>
    <t>16.11.17</t>
  </si>
  <si>
    <t>First year student of Alim Course of Harindia Alim Madrassa</t>
  </si>
  <si>
    <t>Masum Billah, a madrassa student</t>
  </si>
  <si>
    <t>Harindia Berepukur House, Kotchandpur, Jhenaidah</t>
  </si>
  <si>
    <t>14.11.17</t>
  </si>
  <si>
    <t>05.12.2017</t>
  </si>
  <si>
    <t>26/09/2017</t>
  </si>
  <si>
    <t>On June 2, 2017 members of RAB conducted an operation where they arrested Abdul Latif as neo-JMB member of Sarwar-Tamim group from Pagla Kanai area, Jhenaidah. The daily Ittefaq, 02/06/2017, http://www.ittefaq.com.bd/wholecountry/2017/06/02/116037.html</t>
  </si>
  <si>
    <t>On June 2, 2017 members of RAB conducted an operation where they arrested Mohammad Shaheen Zaman as neo-JMB member of Sarwar-Tamim group from Pagla Kanai area, Jhenaidah. The daily Ittefaq, 02/06/2017, http://www.ittefaq.com.bd/wholecountry/2017/06/02/116037.html</t>
  </si>
  <si>
    <t xml:space="preserve">On June 2, 2017 members of RAB conducted an operation where they arrested Mohammad Saheb Ali as neo-JMB member of Sarwar-Tamim group from Pagla Kanai area, Jhenaidah. The daily Ittefaq, 02/06/2017, http://www.ittefaq.com.bd/wholecountry/2017/06/02/116037.html
</t>
  </si>
  <si>
    <t xml:space="preserve">On June 2, 2017 members of RAB conducted an operation where they arrested Al-Amin as neo-JMB member of Sarwar-Tamim group from Pagla Kanai area, Jhenaidah. The daily Ittefaq, 02/06/2017, http://www.ittefaq.com.bd/wholecountry/2017/06/02/116037.html
</t>
  </si>
  <si>
    <t>27/07/2017</t>
  </si>
  <si>
    <t>On July 27, 2017 members of RAB conducted an operation where they arrested Monowar Hossain as neo-JMB member of Sarwar-Tamim group from Porahati Union and Kotchandpur area of Jhenaidah. risingbd.com, 27/07/2017, http://www.risingbd.com/bangladesh-news/234447</t>
  </si>
  <si>
    <t>He surfaced alive at home on August 14, 2017. Phone no. of Titu Biswas- 01722955941</t>
  </si>
  <si>
    <t>On July 27, 2017 members of RAB conducted an operation where they arrested Rana as neo-JMB member of Sarwar-Tamim group from Porahati Union and Kotchandpur area of Jhenaidah.Rana's father Amirul islam, Phone no. 0193125233o, Rana's uncle Lavlu Hossain, Phone no. 01922681295 risingbd.com, 27/07/2017, http://www.risingbd.com/bangladesh-news/234447</t>
  </si>
  <si>
    <t>Limon Biswas aged 17</t>
  </si>
  <si>
    <t>On August 13, 2017 he was arrested by RAB from Porahati Union, Jhenaidah</t>
  </si>
  <si>
    <t>13/08/2017</t>
  </si>
  <si>
    <t>December, 2017</t>
  </si>
  <si>
    <t>22/12/2017</t>
  </si>
  <si>
    <t>Faisal</t>
  </si>
  <si>
    <t>Deovog, Narayanganj</t>
  </si>
  <si>
    <t>Alleged criminal</t>
  </si>
  <si>
    <t>20/12/2017</t>
  </si>
  <si>
    <t>Suspects in the murder of Banani manpower businessman</t>
  </si>
  <si>
    <t>8.12.17</t>
  </si>
  <si>
    <t>22.12.17</t>
  </si>
  <si>
    <t>13/12/2017</t>
  </si>
  <si>
    <t>Alleged member of neo-JMB</t>
  </si>
  <si>
    <t>Ibrahim Khalil (26)</t>
  </si>
  <si>
    <t>14.12.17</t>
  </si>
  <si>
    <t>20.12.17</t>
  </si>
  <si>
    <t>On March 26, 2017 a group of 15-20 plainclothes men introducing themselves as police picked up Al Amin from Dhramapur village, Vabicha union, Niyamotpur upazila of Naogaon. Later, on March 31, 2017 he was shown as arrested in a sexual harassment case.</t>
  </si>
  <si>
    <t>On March 28, 2017 a group of 15-20 plainclothes men introducing themselves as police picked up Milon Rahman from Dhramapur village, Vabicha union, Niyamotpur upazila of Naogaon. Later, on March 31, 2017 he was shown as arrested in a sexual harassment case.</t>
  </si>
  <si>
    <t>On March 28, 2017 a group of 15-20 plainclothes men introducing themselves as police picked up Nur Amin from Dhramapur village, Vabicha union, Niyamotpur upazila of Naogaon. Later, on March 31, 2017 he was shown as arrested in a sexual harassment case.</t>
  </si>
  <si>
    <t>30/12/2017</t>
  </si>
  <si>
    <t>M. Maroof Zaman</t>
  </si>
  <si>
    <t>Retired diplomat and retired army officer</t>
  </si>
  <si>
    <t>04.12.2017</t>
  </si>
  <si>
    <t>After 81 days of disappearance, Aniruddha Roy returned his home suddenly. He did not told anything about his disappearance. Just said they were very professional. Ref: Prothom Alo 19.11.17 http://epaper.prothom-alo.com/view/dhaka/2017-11-19/1; Prothom Alo 20.11.17 www.prothom-alo.com/bangladesh/article/1369526/</t>
  </si>
  <si>
    <t>Saddam (25)</t>
  </si>
  <si>
    <t xml:space="preserve">Al Amin (34)  </t>
  </si>
  <si>
    <t>26.11.17</t>
  </si>
  <si>
    <t>2.12.17</t>
  </si>
  <si>
    <t>The intersection of Abu Naser Hospital road, Khulna</t>
  </si>
  <si>
    <t xml:space="preserve">On December 06, 2013 at a time between 10:00 p.m. and 10:30 p.m. Mohammad Tarikul Islam Jhantu (28) and Mohammad Nijam Uddin Munna (24) were detained and then disappeared by the members of the Rapid Action Battalion (RAB)-1 from Mollartek area of Dakkhinkhan police station, Dhaka Metropolitan- alleged by Jhantu’s mother Mosammat Hasina Begum and Munna’s father Mohammad Shamsuddin. Jhantu is the son of Mohammad Noor Mohammad Khan and Mosammat Hasina Begum, resident of Prembagan area, Dakkhinkhan police station, Dhaka Municipality. He had been studying for his Masters (last year) at Tejgaon College, Dhaka. Besides study, he is the Joint General Secretary of the student wing of Bangladesh Nationalist Party (BNP) of Tejgaon College unit. Munna is the son of Mohammad Shamsuddin and Muyuri Begum, resident of Ashkona area, Dakkhinkhan police station, Dhaka Metropolitan. He had completed B.B.A (Bachelor in Business Administration) from Tongi College. Besides studies, Munna was also involved in student politics. He is the Joint General Secretary of student wing of BNP of Dhaka Airport police station unit.  On December 6, 2013 at a time between 10:00 p.m. and 10:30 p.m. Munna and Jhantu were picked up by some people who identified themselves as RAB members. Since then, there is no whereabouts of them. Regarding this incident, Mosammat Hasina Begum filed a General Diary (G.D) at Dakkhinkhan Police Station. G.D number-436, Dated- 09/12/2013 and Mohammad Shamsuddin also filed another General Diary (G.D). G.D number-431, Dated- 09/12/2013.
</t>
  </si>
  <si>
    <t>22/01/2018</t>
  </si>
  <si>
    <t>Vice President of Chittagong South unit of BNP and ABN Group managing director</t>
  </si>
  <si>
    <t>Khagdohor, Mymensingh</t>
  </si>
  <si>
    <t>05.03.2012</t>
  </si>
  <si>
    <t>General Secretary of youth wing of Awami League of 6 no.Chingrakhali union of Morolganj upazila</t>
  </si>
  <si>
    <t>Abdus Salam Sikdar</t>
  </si>
  <si>
    <t>Adabor, Dhaka</t>
  </si>
  <si>
    <t>Nasiruddin</t>
  </si>
  <si>
    <t>Mohammad Motaleb Hossain</t>
  </si>
  <si>
    <t>Personal Officer (PO) of the Minister for Education, Nurul Islam Nahid</t>
  </si>
  <si>
    <t>An employee of the Ministry of Education</t>
  </si>
  <si>
    <t>Basila, Dhaka</t>
  </si>
  <si>
    <t>Banani, Dhaka</t>
  </si>
  <si>
    <t>20/01/2018</t>
  </si>
  <si>
    <t>18/01/2018</t>
  </si>
  <si>
    <t>21/01/2018</t>
  </si>
  <si>
    <t>Gulshan, Dhaka</t>
  </si>
  <si>
    <t>Khaled Hassan Motin</t>
  </si>
  <si>
    <t xml:space="preserve">Owner of Lakehead Grammar School </t>
  </si>
  <si>
    <t>13/01/2018</t>
  </si>
  <si>
    <t>29/01/2018</t>
  </si>
  <si>
    <t>30/01/2018</t>
  </si>
  <si>
    <t xml:space="preserve"> Hotel Ramna at Gulistan, Dhaka</t>
  </si>
  <si>
    <t xml:space="preserve"> Anisur Rahman Talukder Khokon</t>
  </si>
  <si>
    <t xml:space="preserve">BNP central committee leader </t>
  </si>
  <si>
    <t>RAB- DB Police</t>
  </si>
  <si>
    <t>Ansar Police</t>
  </si>
  <si>
    <t>17/08/2017</t>
  </si>
  <si>
    <t>22/06/2017</t>
  </si>
  <si>
    <t xml:space="preserve">Shamim Sarder </t>
  </si>
  <si>
    <t>Owner of a garage</t>
  </si>
  <si>
    <t>31/07/2016</t>
  </si>
  <si>
    <t>Fakirhat garage, Sitakunda, Chittagong</t>
  </si>
  <si>
    <t>Towhidul Islam aged 38</t>
  </si>
  <si>
    <t>Petty Businessman</t>
  </si>
  <si>
    <t>Horishonkor, Kushtia</t>
  </si>
  <si>
    <t>Mohammad Shamsuddin</t>
  </si>
  <si>
    <t>14/02/2018</t>
  </si>
  <si>
    <t>On 1 February 2018 Towhidul Islam was allegedly killed in a gunfight with police at Kushtia-Jhenaidah highway. Officer-in-Charge (OC) of Kushtia Islamic University Mohammad Ratan Sheikh said that a team of police conducted the operation after getting secret information that a robbery is going to happen at that place. Police went there and a gunfight ensued. Later, Police found the body of Towhidul Islam. However, Towhidul Islam's elder brother Shohidul Islam alleged that on 29 January 2018 at around 6:30 pm eight to 10 plainclothes men came to Towhidul's house situated at Horishonkor, Kushtia after identifying themselves as members of Detective Branch of Police (DB). While the family members communicated with the Officer-in-Charge (OC) Sabbirul Islam, he denied the incident of detaining Towhidul Islam.</t>
  </si>
  <si>
    <t>Hazrat Shahjalal International Airport, Dhaka</t>
  </si>
  <si>
    <t>16/2/18</t>
  </si>
  <si>
    <t>Sajal Chowdhury aged 47</t>
  </si>
  <si>
    <t>Basundhara Residential area, Dhaka</t>
  </si>
  <si>
    <t>Shafiul Islam’s father Aminul Islam told that at around 11:00 pm on January 10, 2017 his son was at Kacharibazzar area of Naldanga. At that time, a group of people identifying themselves as members of law enforcement agency picked up him. On January 11, 2017 they arranged a press conference. The same day, family members filed a General Diary (G.D) with the Sadullapur Police Station. However, on January 21, 2017 he was freed alive.</t>
  </si>
  <si>
    <t>Assistant General Secretary of JCD (youth wing of BNP)</t>
  </si>
  <si>
    <t>Alleged Robber</t>
  </si>
  <si>
    <t>Nazrul Islam Moral aged 42</t>
  </si>
  <si>
    <t>Atalia of Dumuriya Upazila, Khulna</t>
  </si>
  <si>
    <t>17/03/2018</t>
  </si>
  <si>
    <t xml:space="preserve">Anupom High School, Charghat, Rajshahi </t>
  </si>
  <si>
    <t>Shafiqur Rahman</t>
  </si>
  <si>
    <t>Bajlul Islam</t>
  </si>
  <si>
    <t>Lecturer of English of Dakra Degree College</t>
  </si>
  <si>
    <t>Lecturer of Political Science of Dakra Degree College</t>
  </si>
  <si>
    <t>24/03/2018</t>
  </si>
  <si>
    <t>Asaduzzaman aged 22</t>
  </si>
  <si>
    <t>Shopkeeper at a grossary shop 'Nazrul Enterprise'</t>
  </si>
  <si>
    <t>Askorpur Sarkarpara village, Charghat, Rajshahi</t>
  </si>
  <si>
    <t>27/03/2018</t>
  </si>
  <si>
    <t>President of 3 no. ward of Chandraganj union unit of BNP of Lokkhipur and a Cloth trader</t>
  </si>
  <si>
    <t xml:space="preserve"> On May 22, 2012, he was sent to the Chief Metropolitan Magistrate Court</t>
  </si>
  <si>
    <t>30/03/2018</t>
  </si>
  <si>
    <t>Mohammad Masud</t>
  </si>
  <si>
    <t>Saiful Islam</t>
  </si>
  <si>
    <t xml:space="preserve"> Trader</t>
  </si>
  <si>
    <t>Foysal Ahmed Sajal</t>
  </si>
  <si>
    <t xml:space="preserve">Vice President of central committee of student wing of BNP </t>
  </si>
  <si>
    <t>22/05/2018</t>
  </si>
  <si>
    <t>24/05/2018</t>
  </si>
  <si>
    <t>Jiadul Islam aged 45</t>
  </si>
  <si>
    <t>Boraigram Upazila in Natore</t>
  </si>
  <si>
    <t xml:space="preserve"> Boropole area on the Begumganj-Feni road</t>
  </si>
  <si>
    <t xml:space="preserve">Kamruzzaman Sohag </t>
  </si>
  <si>
    <t xml:space="preserve">Sanjida Sultana, wife of Kamruzzaman Sohag informed that on 27 June 2018 at around 10:00 am Sub-Inspector Saiful, Sub-Inspector Ahsan Habib and one Constable of Gafargaon Police Station went to the house of Kamruzzaman Sohag and detained him in presence of local people. At that time, Sub-Inspector Saiful told Sanjida to come Gafargaon Police Station with papers for bail.  She is told for preparing papers of a case filed against Sohag. Later she went to the Police Station at around 11:00 am  and she tried to release him by 10:00 pm. Later, at around 12:00 am Police started to deny the arrest of Kamruzzaman Sohag. Later, on 29 June he was produced before the Court. </t>
  </si>
  <si>
    <t>Residence of Kamruzzaman Sohag at Gafargaon, Mymensingh</t>
  </si>
  <si>
    <t>27/06/2018</t>
  </si>
  <si>
    <t>29/06/2018</t>
  </si>
  <si>
    <t>Senior Joint Covener of Gafargaon Upazila Unit BNP of Mymensingh</t>
  </si>
  <si>
    <t>18/03/2018</t>
  </si>
  <si>
    <t>On April 3, 2013 at around 3.00 am a group of around 4-5 plainclothes men came to house no. 19/6 Tikkapara, 2nd Floor, flat no. 4/e, Mohammadpur. They entered the flat/ mess where Mohammad Zakir Hossain, an internee student of Dental at Dhaka Institute of Medical Technology and the President of student wing of Jamaat-e-Islami of Adabar Police Station unit and other roommates lived. They were looking for Zakir Hossain and gave a call to his phone. Then they identified Zakir while his phone was ringing. Then they allegedly detained him. While others in the room asked those persons about their identity then they replied they are from law enforcement agency and they will take Zakir. Later they picked up Zakir Hossain  in a vehicle written with a sticker “RAB-02” and left the place. Later, Mohammad Ataur Rahman, brother of Zakir have came to know about the incident after watching scroll news in  Diganta Tv that President of student wing of Jamaat-e-Islami of Adabar Police Station Unit was arrested. Then family members immediately came to Dhaka and searched for Zakir in every place .They went to Mohammadpur Police Station to file a GD. Police recorded the GD on April 4, 2013. After that they went to DB office at the Minto road and RAB-2 office but they denied the detention of Zakir Hossain.</t>
  </si>
  <si>
    <t>Mohammad Kawsar</t>
  </si>
  <si>
    <t>Shahinbagh, Dhaka</t>
  </si>
  <si>
    <t xml:space="preserve"> Horkot Ali Road, Shahinbagh, Tejgaon, Dhaka</t>
  </si>
  <si>
    <t>On April 4, 2013 at around 9:00 pm, Mofizul Islam Rashed (34), son of Shahidullah and senior vice president of Chhatra Dal11 from ward number 10 under Darus Salam Police Station was taken away allegedly by plain-clothesmen claiming to be members of the law enforcement agency and later he disappeared. It was unearthed during fact finding that Mofizul went for a cup of tea in front of Diamond Sweater Industries Limited within the jurisdiction of Darus Salam Police Station. At that time a group of three or four men in plainclothes introduced themselves as members of the law enforcement agencies and abducted him by putting him into a grey coloured microbus. The whereabouts of Mofizul Islam Rashed remain unknown since then. His family went to the police station and to the DB office several times, but the agencies always denied arresting him.</t>
  </si>
  <si>
    <t>In the crossing of Shahbagh, Dhaka</t>
  </si>
  <si>
    <t>The general secretary of ward no. 38 in Shahinbagh thana (police station) unit BNP (Bangladesh Nationalist Party)</t>
  </si>
  <si>
    <t>After Adnan was being taken from his house, those men came to pick up Mohammad Kawsar aged 22, a driver lived in a colony in Horkot Ali Road- a five minutes walk from Adnan’s house and located just behind the prime minister’s office. That night Kawsar had come back from work after midnight. Along with Kawsar there were two other friends spending the night in his room. One of the friend informed that at that night those men knocking the door very loudly. When the door was opened, about eight to ten people entered the room and put the light. Some of those men were in plainclothes and two were in RAB (Rapid Action Battalion) uniforms. Then they called Adnan and asked him to identify Kawsar. Adnan pointed him out. Those men then searched the room and took all sim cards along with them. They left the place with Adnan and Kawsar.</t>
  </si>
  <si>
    <t>05.12.2013</t>
  </si>
  <si>
    <t>On 28 November 2013 Somrat Molla, Organizing Secretary of Sutrapur unit Chhatra Dal (student wing of BNP); Khaled Hasan Sohel, President of Ward 79 unit Chhatra Dal (student wing of BNP) under Sutrapur Police Station; Anisur Rahman Khan, President of Ward 78 unit Chhatra Dal (student wing of BNP) under Sutrapur Police Station; Biplop, Assistant Organizing Secretary of Ward 78 unit Chhatra Dal (student wing of BNP) under Sutrapur Police Station; and Mithu, Secretary of Ward 80 unit Sromik Dal (workers wing of BNP) under Sutrapur Police Station of Dhaka were picked up by law enforcement agencies when they went to meet two BNP activists at Dhaka Central Jail. After 11 days, on December 8, 2013 Anisur, Biplop and Mithu were released but the whereabouts of Somrat Molla and Khaled Hasan Sohel still remain unknown. The incident took place when the five friends (Chhatra Dal leaders) were waiting outside Dhaka Central Jail in order to see two BNP activists, Shahin and Sanjoy, both from their locality, who had been arrested the previous day suspected of being involved in a bombing case. The five friends had come together to the jail gate at noon and had obtained tokens allowing them to enter the jail at around 12:40 pm. When they went into the visiting area, the two detained BNP activists (Shahin and Sanjoy) whom the five men had come to see, were not present. After they left the jail interior, the five friends thought they would try again, and got tokens allowing them entry at about 1:15 pm. five friends were waiting outside in a crowd of around 50 people who were also there to meet their relatives or friends inside the prison. At that time, a group of people in plainclothes came there and picked up the five with them. The three of the five friends, who were supporters of the BNP’s student wing, but not its office holders, were released on 8 December, having been detained for 11 days. However, the whereabouts of Somrat Molla and Khaled Hasan Sohel remain unknown. The families of the disappeared visited different police stations in Dhaka and other law enforcement agencies, including the Detective Branch of police, RAB offices; and Rajshahi, Sylhet and Chittagong Central Jails to see whether they were detained there.</t>
  </si>
  <si>
    <t>Robindra Sarobar, Dhanmondi, Dhaka</t>
  </si>
  <si>
    <t>10.04.2011</t>
  </si>
  <si>
    <t>Found Dead / Return alive</t>
  </si>
  <si>
    <r>
      <t>Police arrested Ashabur and Salauddin on 26 February 2011. They were granted bail from jail on 10 May. Eye-witnesses near the jail gate said that when RAB-10 arrested Pakistan civilian Shabib they also arrested Ashabur Rahman and Salauddin. After that Ashabur and Salauddin were disappeared</t>
    </r>
    <r>
      <rPr>
        <sz val="10"/>
        <rFont val="Arial"/>
        <family val="2"/>
      </rPr>
      <t>. But operation officer Fazle Rabbi of RAB-10 said that they had not arrested anyone from the jail gate on 10 May.</t>
    </r>
  </si>
  <si>
    <t>Cherag Ali area, Tongi, Dhaka</t>
  </si>
  <si>
    <t>Bhakurta village, Savar, Dhaka</t>
  </si>
  <si>
    <t>Tejgaon flyover, Dhaka</t>
  </si>
  <si>
    <t xml:space="preserve">Sagor Ahmmed Liton (35) lived at 48 Shekhertek, Adabor, Dhaka. He used to do clothes business at Gulistan. On May 10, 2011 he and his friend Khorshed Alam went to Tejgaon area to meet with someone. After finishing the task they were walking through Tejgaon flyover towards Bijoy Sarani. At that time, a microbus came there and stopped there. They introduced themselves as members of RAB and took Sagor into the microbus. At that time Khorshed asked them about the reason of taking Sagor. They replied that there was a case filed against Sagor and threatened Khorshed that if he talks more then he will also be taken with them. Salma, wife of Sagor told that they contacted with different police station but did not find Sagor. Then they went to RAB Office at Uttara and talked with Commander Sohel. Commander Sohel informed that members of RAB did not arrest him. A general diary (GD) is filed with Tejgaon Industrial Police Station in this regard. The G.D is numbered as- 44, date- 12/05/2011. The investigation Officer of the G.D Sub-Inspector Mohammad Shamsul Alam of Tejgaon Industrail Police Station told that they are investigating the matter but did not find any clue. Still his whereabouts are unknown. </t>
  </si>
  <si>
    <t>Jail gate, Dhaka</t>
  </si>
  <si>
    <t xml:space="preserve">Student of Stamford University, Dhaka </t>
  </si>
  <si>
    <t xml:space="preserve"> Mostofapur area, Gachabaria Bazar, Sadar upazila, Madaripur</t>
  </si>
  <si>
    <t>Habibur Rahman Hawladar Habib (48)</t>
  </si>
  <si>
    <t>Rajib Sardar (23), Jewel Sarder(18) and Mizanur Hossain (20)</t>
  </si>
  <si>
    <t xml:space="preserve">Welding workshop worker, AC/Refrigerator mechanic and garment worker </t>
  </si>
  <si>
    <t>Mirpur-Ashulia road, Dhaka</t>
  </si>
  <si>
    <t>22.5.2012</t>
  </si>
  <si>
    <t>Amlichukai Adorsho village, Gabtali upazila, Bogra</t>
  </si>
  <si>
    <t xml:space="preserve">Worker at shutter and grille making factory in Dhaka, Businessman, Farmer and Rice mill labourer  </t>
  </si>
  <si>
    <t>Rezaul Karim, father of Ashadul Haque alleged that his son was picked up by Sub-Inspector Tofajjel of DB police with three other members near the workshop of Khairul at Barkhada Trimohini of Sadar upazila, Kushtia on May 22, 2012. Ashadul went there to repair his sand carrier. One month later, his father found his whereabouts when he was sent to Jail through the Court. He was disappeared for one month.</t>
  </si>
  <si>
    <t>Khotib of Shikdarpara Jame Mosque, Gorjonia Union, Ramu Upazila, Bandarban</t>
  </si>
  <si>
    <t>Panel Mayor of Benapol, Jessore</t>
  </si>
  <si>
    <t>Chola village, Bhola</t>
  </si>
  <si>
    <t>On 27 March 2013, members of Hathazari and Fatikcchari Police Station of Chittagong arrested Monsur Ahmed from Soleman's house at Chola village, Bhola. Family of the victim alleged that, his whereabouts are still unknown.</t>
  </si>
  <si>
    <t xml:space="preserve">On April 11, 2013 at 12.15 around 30 people were came to his house by cutting the locks and picked him with them. At that time they identified themselves as persons from the secret service of the government. On June 19,2013 Nazrul Islam after two months and 17 days came back to home. It is noted that he was dropped by a microbus at his village home at Mirkamari, Ishordi upazila of Pabna.  </t>
  </si>
  <si>
    <t>Lalbagh Fort, Dhaka</t>
  </si>
  <si>
    <t>Rashid Motors (Pintu Miah’s Garage) located at 15/A, Shegun Bagicha under Ward Number 56, Dhaka</t>
  </si>
  <si>
    <t>Dighirpar- Kamarkhara road, Kamarkhara of Munshiganj</t>
  </si>
  <si>
    <t xml:space="preserve">He worked at a daily named "Ajker Kagoj", later decided to open a dispensary, Medicine shop owner </t>
  </si>
  <si>
    <t>Highway in Restaurant' at Chouddogram Sadar, Comilla</t>
  </si>
  <si>
    <t>Block-I, Bashundhara, under-constructed building, Dhaka</t>
  </si>
  <si>
    <t>President of Sutrapur Student wing of BNP</t>
  </si>
  <si>
    <t>24.04.2014</t>
  </si>
  <si>
    <t>Tutor of Jagaran Tutorial Home at Panchgao village, Bhaluka, Mymensingh</t>
  </si>
  <si>
    <t>Driver of Mujibur</t>
  </si>
  <si>
    <t>Jahidul Islam Sohel was picked up by some plainclothes men identified themselves as law enforcers. Later the family members went to Police Station and different places but didn't find his whereabouts. On September 29, 2014 DB police produced Sohel in Court showing him arrested under section 54 of the Code of Criminal Procedure.  The Court ordered that he be sent to jail.</t>
  </si>
  <si>
    <t>28.08.2015</t>
  </si>
  <si>
    <t>12.03.2015</t>
  </si>
  <si>
    <t>Mogbazaar, Dhaka</t>
  </si>
  <si>
    <t xml:space="preserve"> Nurul Amin (43) DOB-02.09.1972</t>
  </si>
  <si>
    <t>Alam villa, Uttor Baridhara,Kalachadpur, Gulshan area</t>
  </si>
  <si>
    <t>07.04.2015</t>
  </si>
  <si>
    <t>North Badda, Dhaka</t>
  </si>
  <si>
    <t>Student of 2nd year of Hons. in General History in Dr. Afil Uddin Degree College, Bagachara, Jessore and an activist of student wing of Jamaat-e-Islami</t>
  </si>
  <si>
    <t>from the residence at Moghbazar in Dhaka</t>
  </si>
  <si>
    <t>23.11.2016</t>
  </si>
  <si>
    <t xml:space="preserve">An Imam of Shahibag Mosque </t>
  </si>
  <si>
    <t xml:space="preserve">A leader of youth wing of Bangladesh Nationalist Party (BNP) and Cloth trader </t>
  </si>
  <si>
    <t>In front of Jhumur Cinema Hall, Lakshmipur</t>
  </si>
  <si>
    <t xml:space="preserve"> Religious Affairs Assistant Secretary of Khulna district unit BNP</t>
  </si>
  <si>
    <t>He was allegedly picked up by a group of people who identified themselves as members of RAB. Still his whereabouts are unknown.</t>
  </si>
  <si>
    <t>From 22 May 2018, Foysal Ahmed was traceless as claimed by the family members and BNP’s Senior Joint Secretary General Ruhul Kabir Rizvi in a press conference. Ruhul Kabir Rizvi alleged that he was picked up by law enforcement agencies as suspected by his colleagues. On 23 May 2018 the family members of Sajal went to Khilgaon Police Station for filing General Diary (GD) but police told them to wait and search him. Later, on 24 May 2018 at around 7:30 pm Sajal was rescued from the Rampura Bridge.</t>
  </si>
  <si>
    <t>Publication Secretary of Naldanga union Awami League</t>
  </si>
  <si>
    <t>Assistant Secretary of Naldanga Chhatra Dal (student wing of BNP)</t>
  </si>
  <si>
    <t>On 1 February 2017 the victim-family filed a General Diary with Mithapukur Police Station</t>
  </si>
  <si>
    <t>Shafiqul Islam Modhu, a resident of Alamnagar in Rangpur District and an employee of Rangpur Karuponno Garment Company, along with his wife and son, went to visit his father-in-law Mohammad Fazlul Huq’s house in Mithapukur, Rangpur. On 13 January 2017 at around 4:00 am, a group of men identifying themselves as members of the administration and also a man in police uniform picked up Shafiqul Islam Modhu while he was staying at his father-in-law’s house. At that time Modhu’s wife and his relatives asked the men for the reason of his arrest. Without replying to their question, the men seized two cell phones and a motorbike and left the place with Modhu. After that incident, when the family members of Modhu went to Mithapukur Police Station to see him, the police denied about his arrest. Later they searched for him at Rangpur Central Jail, Kotowali Police Station and the Office of the Superintendent of Police. After being failure to get any trace of Modhu, on 1 February 2017 the victim-family filed a General Diary with Mithapukur Police Station. On 7 February 2017 Modhu’s wife Ferdowsy Begum organised a press conference at Rangpur Press Club and appealed to the administration with regard to return her husband.</t>
  </si>
  <si>
    <t xml:space="preserve">TThe family of Mohammad Hanif Mridha alleged that a few men claiming to be members of the DB police on 27 February 2017 picked up Hanif Mridha, a businessman belongs to Shah Ali area under Rayerbazar (permanent resident of Amragachhia village under Amtoli Upazila in Borgun District) and his friend Sohel Hossain, from Kanchpur area of Narayanganj. On 17 March 2017 an unknown man was killed during a suicidal attack at the Forces Barrack of RAB Headquarters in Ashkona, Dhaka. The identity of the deceased still could not be found. RAB filed a case in this regard. The commander of RAB-1 Lt. Col. Sarwar Bin Kashem informed that Mohammad Hanif Mridha was arrested on suspicious on the day when a suicidal attack occurred at the Forces Barrack of RAB Headquarters. Hanif was admitted to Kuritola General Hospital when he came ill where he died after sometimes.  Hanif’s wife Kulsum Begum said that her husband Hanif and his friend Sohel went to Barisal on 24 February 2017 to attend a meeting of Chormonai pir. On 27 February they returned from there by launch and got down near the Kanchpur Bridge in Narayanganj. Driver Jewel went there with a private car to bring them home.  While Hanif and Sohel were about to get in car, a few men claiming to be members of DB police picked them up and driver Jewel was beaten up and took his car away after putting him down at Purbanchal of Dhaka. On 4 March 2017 Hanif’s elder brother Mohammad Halim filed a General Diary with Siddhirganj Police Station, mentioning the disappearances of Hanif and Sohel. Halim informed that on 15 March 2017 at around 9:30 am, two vehicles came to their house. A few men came out of the car with Hanif and entered the house. The men told Hanif’s wife that her husband had assisted an illegal act. They forced them to bring Hanif’s two cheque books belong to BRAC Bank and Dutch-Bangla Bank and took signature on a cheque of six hundred and seventy thousand taka. Later, on 17 March they got to know the death of Hanif through TV news.     </t>
  </si>
  <si>
    <t>On 4 March 2017 Hanif’s elder brother Mohammad Halim filed a General Diary with Siddhirganj Police Station</t>
  </si>
  <si>
    <t xml:space="preserve">President of Amdoi union unit of Joypurhat of student wing of Jamaat-e-Islami </t>
  </si>
  <si>
    <t xml:space="preserve">A central leader of Jatiyatabadi Chhatra Dal (student wing of BNP) was found murdered on the banks of the Karnaphuli river in Raozan upazila hours after he was picked up allegedly by law enforcers from his home in the port city on 29 March 2017 night. Nurul Alam Nuru, 40, was shot twice in the head. His hands were tied with rope and there were several injury marks on his body, said Nur Nabi, a Sub-Inspector of Raozan Police Station. Family members and local BNP leaders said Nuru, assistant general secretary of JCD, was picked up by 10 people - five each in police uniform and plainclothes - from his rented home in Chandanpura area around 11:30pm on 29 March 2017. On 30 March 2017 morning, some locals noticed a body on the river banks in Thelar Char area and informed police, who recovered and sent it to Chittagong Medical College for autopsy. Nuru hailed from Raozan upazila. After being informed, his family members went to the spot and identified his body. Gazi Sirajullah, president of Chittagong city Chhatra Dal (student wing of BNP), said Nuru, a follower of BNP Vice-Chairman Gias Uddin Kader Chowdhury, was murdered “in a planned way”. BNP leader Gias Uddin claimed the family members of the victim identified SI Jabed (Sheikh Jabed Mia) of Raozan Police Station as one of those who had picked up Nuru. He said Nuru was accused in several political cases, but was not a criminal. “He was murdered because of his political identity.” SI Sheikh Jabed Mia, however, refuted the allegation. “It's not true. I was with my team which was carrying out an anti-militancy drive in Raozan when the Chhatra Dal leader was picked up.” Contacted, Kefayet Ullah, officer-in-charge of Raozan Police Station, claimed no policeman was involved in the incident. He said Nuru was facing at least four cases, including two for murder. “We are investigating whether he had enmity with anyone.” Senior Assistant Superintendent of Police (Rangunia circle) Zahangir Alam said they would look into the matter.
</t>
  </si>
  <si>
    <t>Raozan Upazila, Chittagong</t>
  </si>
  <si>
    <t xml:space="preserve">Hiru Mia’s wife Momtaz Begum filed a General Diary (GD) on 4 March (GD numbered 172) with Khalishpur Police Station. </t>
  </si>
  <si>
    <t>On 4 March 2017 at around 10:00 am, an Easy-bike driver Hiru Mia (45), of Bastohara area under Khalishpur of Khulna Metropolitan City, was allegedly picked up on a microbus by some men claiming to be members of the Detective Branch (DB) of Police from in front of Sheikh Abu Naser Specialized Hospital at Boira, Khulna. Hiru Mia, son of Abdul Mazid Mrida and a resident of plot no. 92, Road no. 2 at Bastohara area. Hiru’s cell phone remained switched off since he was taken. His family is living in fear and grave concern. Hiru Mia’s wife Momtaz Begum filed a General Diary (GD) on 4 March (GD numbered 172) with Khalishpur Police Station. However, police could not find any trace out of him or any information in relation to this matter.  Momtaz Begum alleged that on 4 March at around 9:00 am, her husband went outside home on bicycle for buying medicine. At around 10:00 am, when he reached the intersection of Abu Naser Hospital road, three men on two motorbikes stopped him. At that time an altercation took place between Hiru Mia and the men who identified them as members of law enforcement agencies. Later four plain clothes men arrived with a white microbus and picked him up. On 22 March 2017 he was shown as arrested in a bomb blast case. Hiru Mia's wife Momtaz Begum informed that Hiru Mia was detained by the members of RAB-6. Now, Hiru Mia is in the jail.</t>
  </si>
  <si>
    <t>Rafiqul Islam aged 42 was allegedly killed in a gunfight with police in the Kushtia-Meherpur highway of Moshan area on 28 March 2017. Family members of Rafiqul Islam demanded that four days ago on 24 March 2017 a group of people who identified themselves as members of Detective branch of police picked up Rafiqul from Badhbazar area of Mirpur Upazila by a microbus. Later, he was traceless and found dead in the gunfight on 28 March 2017.</t>
  </si>
  <si>
    <t>Involved with transportation business</t>
  </si>
  <si>
    <t>Three members of a family were picked up from their residence in Chittagong last week by people impersonating themselves as law enforcers, alleged the family members. The three — SM Shafikur Rahman, 35, involved with transportation business, and his brothers-in-law Md Hasan alias Tareq, 21, and Moazzem Hossain Sathi, 18 — were taken away on 24 March from Alfalah Goli area and have remained traceless, according to the family. Shafikur’s wife Sultana Razia Tumpa, at a press conference in Chittagong Press Club on March 30, 2017, said that six people impersonating themselves as members of the detective branch of police had entered into their residence around 2:00pm on 24 March and asked Shafikur to write his signature on a piece of paper, but he denied. Sultana said that then the six men took her husband and younger brother Moazzem on a white-colour microbus. Her younger brother Hasan followed the microbus on his motorbike, but he too did not return home. The men also took away eight cell phones from their residence. She also claimed that a day after being taken away, Shafikur had talked to his family from his cell phone and told that a team of law enforcers picked them up and later tortured them. ‘We filed a general diary with the Khulshi Police Station on 25 March in this connection, but the police could not rescue my husband and brothers. We also contacted Chittagong city DB office, but the concerned officials told us that they had not conducted any drive in that area on 24 March,’ said the housewife.</t>
  </si>
  <si>
    <t>On 25 March 2017 a general diary is filed with Khulshi Police Station in this regard.</t>
  </si>
  <si>
    <t>Kotchandpur Pouro College, Kashipur village, Jhenaidah</t>
  </si>
  <si>
    <t>Family members of five men in Jhenaidah alleged that police had picked them up from different areas of the town. The people who had been picked up are Imrul Hossain, Ibrahim Gazi, Rezaul Islam, Alam Khan and Humayun Kabir. Imrul, hailing from Kotchandpur, was picked up on 22 March. His wife Champa Khatun said some people claiming to be policemen came to their house at midnight and took Imrul with them. Police said Imrul was to show them the location of a convict’s house, said Champa. Jhenaidah additional police superintend Azbahar Ali Sheikh said police did not pick up anybody.On 1 April 2017 Humayun Kabir was freed alive.</t>
  </si>
  <si>
    <t xml:space="preserve">Ahsan’s brother Azad Ali Khan filed an abduction case in this regard with Koloroya Police Station. Case number:45, date: 30/03/2017. </t>
  </si>
  <si>
    <t>Ahsan Habib Khan aged 36 and his paternal cousin Ruhul Amin Khan aged 42 were allegedly picked by members of administration from Alaipur village of Koloroya of Satkhira on 30 March 2017. Ahsan’s mother Rashida Khatun alleged that on 30 March 2017 at around 2.00 am a group of four people came to their house at Alaipur village, Koloroya in a microbus. They entered their house and introduced themselves as members of administration. Those people detained Ahsan and picked up him in the microbus. While she asked the reason of his detention, those men beat up her and used slangs.  At the same time, from the same microbus 3-4 men get off and entered into Ruhul’s house. Ruhul’s mother Jobeda Khan said that four plainclothes men detained her son on 30 March 2017. As they tried to stop them, those men beat up the family members. Both Rashida and Jobeda said that those men carried arms, handcuffs and sticks with them.  Ruhul’s brother Sajid Khan said that Ruhul worked at Malaysia. Three months ago he returned to Bangladesh. Ahsan’s brother Azad Ali Khan said that his brother has a shop of food for fish at Rajganj area of Monirampur, Jessore. Ahsan’s brother Azad Ali Khan filed an abduction case in this regard with Koloroya Police Station. Case number:45, date: 30/03/2017. However, on 2 April 2017 both of them were shown as arrested in a case of human trafficking (case no: 24, date: 02/04/2017, Jajira Police Station, Shariatpur by Ajahar Ali) and produced before the Shariatpur District and Sessions Court by the Rapid Action Battalion. Approximately two months later, they got bail from the High Court Division of the Supreme Court.</t>
  </si>
  <si>
    <t>A businessman and Imam of a Masjid and an alleged member of JMB</t>
  </si>
  <si>
    <t xml:space="preserve">On 6 April 2017 Shamima filed a GD with Singra police Station in this regard. </t>
  </si>
  <si>
    <t>A businessman and Imam of a Masjid, Anisur Rahman (36) was allegedly taken away from Hatiyandaha Bazaar Singra upazila under Natore district by some men identified themselves as members of law enforcing agencies. Anisur Rahman was the Emam of Ahle Hadis Jame Masjid of Dighal village and he has a shop of making iron furniture at Hatiyandaha Bazaar. Anisur Rahman’s wife Shamima Khatun told that in the afternoon of 3 April 2017, her husband was in his shop. At that time, two customers came to the shop. After a while, five plain-clothed armed men came with a microbus and identified themselves as members of law enforcing agencies and took Anisur away. The men who came to the shop as customer also got in the micro bus and went away. The employees of the shop told that all of the plain-clothed men were wearing jacket and everyone had arms. Getting the news, Anisur Rahman’s family contacted Singra Police Station, District Office of Superintendent of Police, District Office of Detective Branch of Police and Criminal Investigation Department of Police and also RAB camp of Natore. But all of them denied the arrest of Anisur Rahman. On 6 April 2017 Shamima filed a GD with Singra police Station in this regard. On 9 April  2017 Counter Terrorism Unit of Nilphamari sent Anisur Rahman to jail through the court after showing him arrested.</t>
  </si>
  <si>
    <t>On 26 April 2017 at around 2:00 am he was allegedly picked up by a group of plainclothes men from law enforcement agency from his house. While Johura Khatun, mother of the victim asked them about their identity they told her to go to the office of detective branch of police in the morning. However, they searched for him in DB office, police station and other places but did not find his whereabouts. On 26 April 2017 Johura Khatun filed a General Diary (GD) with Kotowali Model Police Station. He was surfaced alive on 16 June 2017. He said that he was handcuffed and blindfolded.</t>
  </si>
  <si>
    <t xml:space="preserve">. On 26 April 2017 Johura Khatun filed a General Diary (GD) with Kotowali Model Police Station. </t>
  </si>
  <si>
    <t>On 2 May 2017 at around 3:00 pm, a man named Aftab was allegedly disappeared after being picked up by men claiming to be police from Luchiya Village under Kaliganj Upazila in Jhenaidah District. Aftab’s wife Rubina Khatun said that Assistant Sub-Inspector (ASI) Tariqul Islam along with two policemen came to their house and told them that there was a warrant against Aftab and he had to go with them. The police arrested her husband and took him to police station. Soon after that, the family members of Aftab also went to the police station and saw him in the lock-up. However, that night when Rubina went to the police station again to give her husband food, the police officers on duty informed her that they did not arrest her husband; but the Detective Branch (DB) of Police did. She was told to inquire at the DB office. The family went to Jhenaidah DB Police Office where the DB officials informed them that they had not arrested anyone named Aftab. Rubina said that they did not find Aftab even after searching for him in different places. There were three cases against her husband. He had been given bail from the High Division of the Supreme Court for two cases and there was a warrant against him in another. Aftab’s nephew Shariful Islam said that his uncle was involved in Awami League politics. Two policemen named ASI Tariqul Islam and Liton had picked his uncle up; and at that time they had told the police that Aftab was on bail. The police had told them to go to police station with the bail document. When they went to the police station, they saw his uncle detained there. At the second visit, he was no longer there and police denied arresting him. However, on 9 May 2017 he was shown as arrested under a drug case with 250 pieces of Yaba tablets.</t>
  </si>
  <si>
    <t xml:space="preserve">A small trader in Sharsha upazila of Jessore district has been missing on 10 May 2017 after allegedly being picked up by a group of men, who posed themselves as detectives. Family members of the missing person – Hatem Mollah, a small trader from Agrabhulot area – held a press conference at Jessore Press Club on 18 May as they had so far failed to gather any information about his whereabouts from the law enforcement agencies. Hatem’s wife Nasima Khatoon Bulu in her written statement said one Jillur Rahman of neighbouring Goga Beelpara area had visited their house in the afternoon on 10 May. He later called five men to the house over mobile phone. The five men introduced themselves as members of the DB and picked up Hatem at gunpoint. The victim’s family members went to Jessore DB Office the next day to inquire about the incident, but the law enforcers denied having a hand in it and suggested that they go to the local police. Sharsha police, however, told the family members that Hatem was in custody of the DB and told them to wait for some days, according to Nasima. The family members went to Sharsha police station again on 15 May but could not get any information about Hatem. Contacted, Jessore DB OC Imaul Haque said: “We haven’t detained anyone named Hatem Mollah. None of our teams even carried out a drive in Sharsha on the day of the incident.” Two days after the press conference Hatem Mollah was freed by RAB. However, family members did not want to talk anything about this incident anymore. They want to keep the incident confidential.
</t>
  </si>
  <si>
    <t xml:space="preserve">A small trader </t>
  </si>
  <si>
    <t>On 9 May 2017 at around 10:00 am, a youth named Mehdi Hassan Sabuj aged 27 of Moheshpur in Jhenaidah, was picked up by a group of plainclothes men from his work place ‘Sabuj Electronics’ and taken to Moheshpur Police Station. His father Aminur Rahman and others were present when Sabuj was picked up. They were able to identify the men in plainclothes as police of Moheshpur Police Station. Later Mehdi Hassan Sabuj was taken towards Jhenaidah town in a white microbus from the police station. Since then there has been no trace of him. His family informed that there was no case filed against Sabuj in any police station. On the date of incident, when the family of the disappeared Sabuj contacted the police station, police told them that no information could be given. The Detective Branch (DB) of Police claimed that on 31 May 2017 at 5:10 pm, they arrested Sabuj as JMB member from Sayedabad area of Dhaka. However, Mehdi Hassan Sabuj’s maternal uncle Moshikur Rahman said that on 30 May 2017 Sabuj’s paternal uncle Abdus Salam met Sabuj at Moheshpur Police Station.</t>
  </si>
  <si>
    <t>A bi-cycle mechanic</t>
  </si>
  <si>
    <t>A grille-maker</t>
  </si>
  <si>
    <t>A transport driver</t>
  </si>
  <si>
    <t>A cloth businessman</t>
  </si>
  <si>
    <t>A student of class XI in Wazir Ali School and College</t>
  </si>
  <si>
    <t xml:space="preserve">On 23 May 2017 at around 12:00 am, Professor Sheikh Mohammad Mohiuddin, senior Vice-President of Chittagong South District BNP, was picked up by some men claiming to be members of the Detective Branch (DB) of Police, from a bus counter at Arambagh area in Dhaka. On 24 May in the afternoon, it was learnt that he was returned to the same place. His wife Farida Yeasmin said that her husband went to Dhaka on 21 May to see his ill father. Sheikh Mohammad Mohiuddin was picked up by Members of the Detective Branch (DB) of Police from a bus terminal while he was returning to Chittagong in the night of 23 May. Farida was informed that by one of her husband’s friend. That friend was present in the bus terminal with Mohiuddin. The Deputy Commissioner of the Dhaka Metropolitan DB Police (East), Khandker Nurun Nabi said that he was not aware about the arrest of Mohiuddin. In the meanwhile, Sheikh Mohammad Mohiuddin said that he was in extreme anxious and fear of disappearance while under detention. He had given up hope whether he would be able to return to his family and party leaders and activists. He was repeatedly recalling the fate of many disappeared BNP leaders, including Ilias Ali. Sheikh Mohammad Mohiuddin spent a whole night in DB police office without any sleep.  </t>
  </si>
  <si>
    <t>Mohammad Billal Hossain Sarkar, elder brother of disappeared Mehedi Hasan Babul alleged that at around 4:30 am on 3 May 2017 Mehedi Hasan Babul called him to open the door. While Billal opened the door he saw four plainclothes men with shotgun surrounded his brother Mehedi Hasan Babul. He asked those plainclothes men about their identity. They identified themselves as members of law enforcement agency. Those plainclothes men asked Billal’s name and confirm the name of Mehedi Hasan Babul. Then they pushed Billal to the room and locked the door with a chain. They left the place with Mehedi Hasan Babul in a black colored vehicle. Billal called his younger brother to open the door. Later, they searched for Mehedi Hasan Babul in Police Station, Rab Office, and DB Office but could not find him. Still he is traceless. In this regard they filed a General Diary (GD) with Tarakanda Police Station. GD number- 105, date- 03/05/2017.The GD later considered as case. Case no:2, date- 11/05/2017. The case is transfered to Mymensingh DB Office. After 52 days family members got information that Mehedi Hasan Babul was detained in Keraniganj Central Jail. On 25 June 2017 a female lawyer from Dhaka Court phoned Babul's elder brother Billal Hossain. She informed that Babul is in the central jail now. Billal went to the jail and meet with his brother.</t>
  </si>
  <si>
    <t>On 30 May 2017 Maidul Islam alias Rana aged 45 and his cohort Alimuddin aged 55 allegedly killed in a gunfight with the members of RAB-6 at Kotchandpur upazila, Jhenaidah. According to RAB, Maidul Islam alias Rana is a local leader of Purba Banglar Communist Party (ML) Janojuddho and Alimuddin is his cohort. Maidul’s brother Azizul Islam alleged that on 7 May 2017, Maidul and his cohort Alimuddin was picked up by the members of law enforcement agency from Rupdiya village, Jessore.</t>
  </si>
  <si>
    <t>Mohammad Tuhin Hossain, brother-in- law of Arjullah alleged that on 27 May 2017 at around 10:00 pm Arjullah was at Shanti Mia's shop. At that time, a white microbus went there and picked up him. Local people asked those people's identity. They identified themselves as members of law enforcement agency and left the place with him. On 31 May 2017 Mohammad Arjullah's dead body was found from the field of Ponerosuti village of Hasadoho Union, Chuadanga District.</t>
  </si>
  <si>
    <t>On 30 May 2017 Mobarak Hossain (16), a student of class X of Aagran High School, was picked up from Boraigram Upazila in Natore by some men claiming to be members of RAB-13. Teachers of Aagran High School said that two men had come to the school about two months ago identifying them as development activists. They showed interest to provide stipend to the students of vocational section and selected five students, including Mobarak Hossain for that. On 30 May, they made a phone call and infomed that they would come to the school to give stipend money. Though the school was closed, the teachers including the Head Teacher were present at the school with those five students. At around 1:00 pm, four men arrived there in a white microbus. They identified them as RAB-13 members and forcefully taken Mobarak Hossain into the microbus. Head Teacher Abdus Sobhan said that the men gave him a cell phone number (01718779522) and told him that Mobarak was being taken for inquiry whether he has any extremist connection. Later he did not get any response by calling to that cell phone. When contacted the control room of RAB-13, one official in anonymity informed that no team from RAB-13 visited Natore. Meanwhile the Assistant Superintendent of Police of Natore RAB Camp, Anwar Hossain said that they have become confirmed that members of RAB-13 had taken Mobarak. On 31 May 2017 Mobarak Hossain was shown arrested by RAB-13 under a case of Anti Terrorism Act which was filed on 6 May 2017 with Rangpur Kotowali Police Station. Till afternoon Mobarak Hossain was not produced before the court said his lawyer Shahadat Hossain.</t>
  </si>
  <si>
    <t xml:space="preserve">Nine persons of Chuadanga, Baruikhali and Podahati Villages in Jhenaidah district have allegedly disappeared between 4 May and 6 May 2017. Among them, on 6 May 2017, six persons were picked up from their houses. Police said that they might have been picked up by any ‘agency’ due to their involvement in ‘extremist activities’. On 7 May 2017 police informed that two persons named Abdullah and Tuhin Biswas of Chuadanga Village were killed during a police ‘operation’ at Bojarpur Village under Moheshpur Upazila, 45 kilometeres away from Chuadanga Village.  The deceased Abdullah was a Nasimon (a local vehicle) driver and Tuhin was a supplier of timber to a local fertilizer factory. However, according to a police statement, they were members of ‘New JMB’.  Among the nine disappeared persons, Mohammad Titu Biswas, elder brother of Tuhin Biswas and Abdul Latif, a rickshaw van puller and father-in-law of Abdullah, were also victims of disappearance. Other victims were Mohammad Shaheen Zaman (22), a third year degree student of Accounting at the Government Keshab Chandra (KC) College; Rana Ahmed (25), a final year student of the same college; Monwar Hossain (32), a bi-cycle mechanic; Limon Biswas (17), a grille-maker; Al-Amin (25), a transport driver;  Mohammad Saheb Ali (42), a cloth businessman; and Emon Hossain (17), a student of class XI in Wazir Ali School and College. Among the nine disappeared, the family of Titu Biswas filed a General Diary (GD) with Jhenaidah Sadar Police Station. Amena Khatun, mother-in-law of victim Saheb Ali said that on 6 May 2017 at around 11:30 pm, five men came to their house in a white microbus and asked them to point out the house of Shaheen Zaman. The distance from Saheb Ali’s home to Shaheen Zaman’s home is about 40-50 yards. Shaheen Zaman’s father Anwar Hossain said, the men put his son in a microbus without giving any reason and that police did not accept their complaint when he went to police station to file a General Diary.    </t>
  </si>
  <si>
    <t>On June 6, 2017 at around 1:00 am he was allegedly picked up by 15-20 plainclothes men after identifying themselves as members of law enforcement agency from his mess at Diyabari area, Uttara, Dhaka. At that time his two other roommates were present there. They are- Raju Biswas and Shakhawat.He is still missing. A GD is filed in this regard. He is freed alive in Dhaka in December, 2017.</t>
  </si>
  <si>
    <t>On 12 June 2017 they were picked up by a group of plainclothes men who identified themselves as members of law enforcement agencies from Bhuiyapur, Tangail. After 45 days, Johurul's wife Rosy informed that three of them were returned home.</t>
  </si>
  <si>
    <t>On 17 June 2017 at around 10:30 am a group of police led by Sub-Inspector Jahangir Alam and Sub-Inspector Mohammad Shahajahan of Sonagazi Model Police Station detained Azizul Haque Daud and Omor Faruk Mohon from Motaleb member's house Kamlabari, Ramchandrapur village, Motiganj union, Sonagazi upazila, Feni. After the incident, while family members went to the police station, the members of police denied the arrest of them. Six days later, on 22 June 2017 they were produced before the Senior Assistant Judicial Court of Feni. The court sent them to Feni Disitrict Jail.</t>
  </si>
  <si>
    <t xml:space="preserve">Farhad had worked the whole night before he went missing in the morning. He went out to buy some medicines. When he reached the middle of Shyamoli and Adabar, some men picked him in a microbus and blindfolded him. According to the case statement, Farhad phoned his wife Farida on 3 July  at 5:30am and said in fear that some people were taking him away to kill. He then disconnected the call. “I could not understand whoever kidnapped him. Policemen started an investigation right after I had made a call to Adabar police,” said Farida. He made four phone calls to Farida after his abduction, informing her that the kidnappers demanded Tk 35 lakh as ransom for his release, Farida mentioned in the case statement. A police source said: “Kidnappers took Farhad to Khulna via Gabtoli, Manikganj, Doulatdia Ghat, Faridpur, and Jessore. They kept him blindfolded during the whole journey from Dhaka to Khulna. “The kidnappers set him free between 7:00 pm and 7:30 pm on 3 July in Khulna and gave him a ticket to go back to Dhaka.” A team of Rapid Action Battalion rescued Farhad Mazhar from a Dhaka-bound bus of Hanif Paribahan in Nawapara area of Jessore when he was coming back to Dhaka, the source added.
</t>
  </si>
  <si>
    <t>In a press conference at Bagerhat Press Club Munni Begum, wife of disappeared Mohammad Sohel Khan alleged that on 17 July 2017 in the morning Mohammad Sohel Khan went to Bagerhat Court for giving attendance in a case. At around 10:45 am Sohel Khan was beat up by a group of people identifying themselves as members of RAB and DB in front of the lawyer’s BAR in the court yard.  At that time, Sohel’s friends tried to save him but those men opened blank fire and dragged Sohel towards VIP road area. They picked up him in a microbus with black colored window glass. After the incident, family members communicated with RAB-06, Bagerhat Sadar Police Station, DB office, Morolganj Police Station and Mongla Police Station however they did not find him. Every law enforcement agency denied the arrest of Sohel. However, He surfaced alive at around 10:30 pm on 22 January 2018. He came to his house alone and very afraid to say about anything about his return.</t>
  </si>
  <si>
    <t xml:space="preserve">Mohammad Shofikul Islam is a rickshaw puller and he works at Brahmanbariya. On 12 August 2017 he came to visit his home at Monohorpur village, Sohagi Union, Ishoreganj upazila, Mymensingh. He was allegedly picked up by the members of RAB-14 on 14 August 2017. In this incident Shofikul’s father Abdul Wahed filed a general diary (GD) with Ishoreganj Police Station on 15 August 2017. In the GD it is stated that on 14 August 2017 at around 8:30 pm five to six men picked up Mohammad Shofikul Islam in a microbus from a shop of Monir Bhuiya situated at Islampur Madrassa Bazar, Ishoreganj, Mymensingh. Local people informed the family that in the microbus ‘RAB-14’ is written. Therefore, family members communicated with RAB, Police and DB Police of Mymensingh. However, all the law enforcement agencies denied the arrest of Mohammad Shofikul Islam. Later, on 17 August 2017 he was shown as arrested by the Mymensingh Police Bureau of Investigation (PBI) under a murder case. </t>
  </si>
  <si>
    <t xml:space="preserve">On 22 August, a number of plainclothesmen halted a private car under Banani flyover on the airport road. They forced the car’s passenger BNP leader and also ABN Group managing director Syed Sadat Ahmed to get into a microbus. Sadat Ahmed, son of former army officer, is a member of executive committee of Bangladesh Nationalist Party (BNP) and also vice president of Chittagong South. According to the family members, he was preparing to contest the national election from Raozan in Chittagong. His wife filed a case with Cantonment police station in connection with the incident. Deputy Commissioner of Gulshan zone police Moshtak Ahmed said, “The investigation is going on. The Detective Branch is also working.” However, he was shown arrested on 30 December 2017. A team of DB police "arrested him at Rampura Bridge around 10:00 pm" and showed him arrested in a case filed in 2015 with Ramna Police Station in connection with carrying out subversive activities, Deputy Commissioner of DB (South) Md Shahidullah said.
</t>
  </si>
  <si>
    <t>72 Gulshan Avenue’s Union Bank office, Dhaka</t>
  </si>
  <si>
    <t>Khana Basmati Restaurant at Paltan, Dhaka</t>
  </si>
  <si>
    <t>Businessman Aniruddha Roy was picked up on 27 August from 72 Gulshan Avenue’s Union Bank office. Security guard Fakrul of the Bank said that he did not see but heard that a gentleman was picked up on a microbus. A family member of Aniruddha said that they think he might have been abducted following a feud over business. Aniruddha had a partnership business with a ruling party member of parliament. Recently, the partnership broke up. This incident has video footage, as well. According to the investigating officials, Aniruddha was not abducted by any professional criminal groups. Analysing the footages, they said the abduction was conducted by trained people and those who were carrying out the abduction were introducing themselves as members of a special force. Gulshan police station Officer-in-Charge Abu Bakar Siddique said that they found a hint of business related conflict. A video footage taken by the Union Bank’s CCTV camera shows three persons are picking up a man on a silver coloured microbus at 4:19pm in front the Bank. Aniruddha’s car driver Shah Alam, and others are also there in the footage. Shashwati Roy, wife of Aniruddha, said that her husband went to the Bank for a loan. When asked if she has any suspects, Shashwati said, “I don’t want say anything. Cannot say through what we are passing our days. Please, do something for the sake of our son,” she said. Contacted, Dhaka Metropolitan Police (DMP) commissioner Asaduzzaman declined to comment on this issue. After 81 days of disappearance, Aniruddha Roy returned his home suddenly. He did not told anything about his disappearance. Just said they were very professional.</t>
  </si>
  <si>
    <t xml:space="preserve">Shamim’s wife Shilpi Ahmed filed a general diary (GD) in this regard with Paltan police station. </t>
  </si>
  <si>
    <t>On 23 August, nine people identifying themselves as members of law enforcement agencies forced Shamim Ahmed, official of IFIC Bank to get into a white microbus in front of Khana Basmati Restaurant at Paltan. It is recorded and found from CCTV footage of the restaurant situated to the opposite side of Baitul Mukarram National Mosque. Shamim’s wife Shilpi Ahmed filed a general diary (GD) in this regard with Paltan police station. However, he was returned on 29 August 2017. He was blindfolded and left near the Motijheel area of Dhaka.</t>
  </si>
  <si>
    <t>The BNP-led 20-party opposition alliance partner Bangladesh Kalyan Party (BKP) has alleged that its Secretary General Aminur Rahman has remained missing for three days. Khaleda Zia, chairperson of BNP alleged that State forces picked up him. Golam Mostofa Bhuiyan, Secretary General of Bangladesh NAP party said that the office of BKP and Nap is situated in the same building. On 27 August 2017 at around 8:30 pm to 8:45 pm after finishing office both of them went downstairs and had tea. Then Aminur started to go his home at Aminbazaar. After that, he was traceless. However, at around 11:40 pm on 22 December 2017, a team of Detective Branch of police of Dhaka Metropolitan Police (DMP) arrested Aminur from Gulshan’s Shahjadpur area. After that investigation officer produced him before Dhaka Metropolitan Magistrate Court on 23 December 2017, the court placed him on a four-day remand in a case filed against him in connection with a bomb attack in Dhaka’s Gulshan area in 2015. He was shown arrested in the case filed with Gulshan Police Station on 16 February 2015 in connection with a bomb attack on a procession.</t>
  </si>
  <si>
    <t>Alleged member of Neo JMB and a motor garage owner in Hemayetpur of Dhaka’s Savar</t>
  </si>
  <si>
    <t>They had been filed a general diary to Savar Model Police Station.</t>
  </si>
  <si>
    <t>Counter Terrorism and Transnational Crime (CTTC) of Police arrested two members of alleged Nobbo JMB  from Nikunja area of Khilkhet under Dhaka district. The arrested are Anwar Hossain and Nayeem Ahmed aka Anas. A total of 30 detonators and some books inspiring extremism were seized from them at the time of their arrest, said Monirul Islam, chief of CTTC. Anwar's family alleged that Anwar was detained by DB Police from Savar, Dhaka one month and eleven days before. They had been filed a general diary to Savar Model Police Station at time of his disappearance.</t>
  </si>
  <si>
    <t>In a press conference at Satkhira Press Club Mohammad Sazzad Hossain, father of disappeared Abdul Jabbar alleged that on 4 September 2017 at around 10:00 am in the morning some plainclothes men identified themselves as police and picked up him from his house by wearing handcuff. As they want to know the reason, they told “there are allegations”. Then they went to Tala Police Station but they refused his son's arrest. Jabbar's father identified the police officer who arrested his son. Jabbar also found that police officer’s used motorcycle in the Tala Police Station ground. Later Jabbar came to know the name of that Police Officer is Mohammad Masud Hasan, Inspector (Investigation). Masud Hasan also denied Sazzad's allegation. They want to file GD but police refused to file GD. OC of Tala Police Station said Masud Hasan transferred from this police station. On 12 October 2017 Jabbar was shown arrested by the members of the Dumuria Police Station. Later, he was handed over to Tala Police Station. A case was filed against him under section 15 (3) (gha) of Special Power's Act, 1974.</t>
  </si>
  <si>
    <t>In a press conference at Press Club Lipi Khatun, wife of Abdus Salam Tarafder alleged that on 16 September 2017 eight to 10 men including two women identified themselves as RAB members picked Abdus Salam and Hafizur Rahman from Abdus Salam's house. They beat them and took them to a microbus. After this incident, Abdus Salam's father Golam Tarafder searched at RAB-6 office, district DB Police office, Police Stations but they could not find them. After 10 days of detention, Hafizur returned home. Abdus Salam’s family filed a general diary (GD) in the Phultola Police Station. Officer-in-Charge of Phultola Police Station, Abdus Salam was a listed criminal. At least 12 cases filed against him including murder, arms, extortion etc. RAB officials said they also searching Abdus Salam. After one month and 26 days, on 12 November 2017 he was shown arrested by RAB with a pipe gun and few rounds of bullets. Members of RAB handed him to the KMP Aronghata Police Station. Lipi Khatun, wife of Abdus Salam informed that her husband was tortured and detained in a dark room. Abdus Salam is now at Khulna District Jail.</t>
  </si>
  <si>
    <t>Minhaj's wife alleged that two plainclothes men introduced themselves as members of the Mohammadpur Police Station and picked Minhaj up from his own chamber of Decent Dental Care Hospital, Mohammadpur at around 8:00 pm on 1 October 2017. After that, his cell phone was switched off. Jamal Uddin Mir, Office-in-Charge (OC) of Mohammadpur Police Station told a national daily named Jugantor that Minhaj was an alleged member of Hizb-ut-Tahrir. There are cases against him in the police station. He might have arrested by other law enforcement agency. After that, he was shown arrested by RAB on 3 October 2017.</t>
  </si>
  <si>
    <t>On 2 October 2017 a group of men identified themselves as members of law enforcement agency and picked up Faisal from his rented house at Deovog, Narayanganj. After the incident, he was traceless. On 4 October 2017 Faisal’s father Akhtaruzzaman, retired bank official filed a general diary (GD) with Fatullah Police Station. After filing the GD, Akhtaruzzaman also informed that Sub-Inspector (SI) Fazlul Haque of Fatullah Police Station repeatedly demanded for money but the SI did not take any steps to find out his son Faisal. After two months and 18 days, on 20 December 2017 Faisal was found in the Keraniganj Jail.</t>
  </si>
  <si>
    <t>On 4 October 2017 Faisal’s father Akhtaruzzaman, retired bank official filed a general diary (GD) with Fatullah Police Station.</t>
  </si>
  <si>
    <t>Jiadul's wife Mosammat Babiara alleged that her husband was picked up by plainclothes policemen from Comilla in October. Later, on 13 December 2017 he was shown arrested as an alleged member of neo-JMB by the Counter Terrorism and Transnational Crime (CTTC) unit from Mohakhali, Dhaka. Jiadul Islam is a resident of Koilardiyar village, Shyampur union, Shibganj upazila, Chapainawabganj district.</t>
  </si>
  <si>
    <t>Family members of Riasat alleged that some five to six persons picked up Riasat by a microbus from Old Airport Road, Tejgaon. In this connection, Sayeda Hosne Jahan, mother of the Riasat filed a GD with the Tejgaon Police Station. GD No. 36. Hosne Jahan told that on 15 October 2017 early in the morning Riasat went out of the house to go to the office. Few minutes later, former tenant of their house informed that four to five persons picked up Riasat in a microbus. Two motorcycles also there behind the microbus. On 16 October 2017 RAB told in their press briefing that RAB-3 was arrested Riasat and he was an alleged member of JMB (Sarowar-Tamim group).</t>
  </si>
  <si>
    <t>In a press conference at Sylhet Press Club Sumona Chowdhury, wife of Mithun Chowdhury alleged that on 27 October 2017 at around 12:10 am in front of Priyo Bollob Jeu Mondir under Sutrapur Police Station of Dhaka Metropolitan City, Mithun and Ashique Ghosh were picked up in a black car. Witnesses said that they identified themselves as members of law enforcement agency and detained them. The family members of Mithun and Ashique searched them in different Detective Offices but nobody give them about their information. Sumona told that she later went to Sutrapur Police Station to file a General Diary (GD), but the on duty police officer denied to file a GD. DB assistant commissioner Fazlur Rahman on 15 November 2017 at night said Mithun and Ashique were arrested under section 54 of the Code of Criminal Procedure, on charges of conspiring “to topple the present government” and “to bring BNP to the state powers through illegal means”. Ref: Daily Star 16 November, 2017</t>
  </si>
  <si>
    <t>Kokila Akhter Ranu, wife of Robiul Islam Robi filed a general diary with the Jhenaidah Sadar Police Station. GD No. 1383, dated:  29/10/ 2017.</t>
  </si>
  <si>
    <t>Mubashar Hasan Caesar, an anti-extremism analyst and a North South University Assistant Professor of political science, allegedly picked up by the members of law enforcing agency, after emerging from a meeting at the UNDP country office in Dhaka’s Agargaon on 7 November 2017. Motaher Hossain, father of Mubashar, filed a general diary with the Khilgaon Police Station. Moshiur Rahman, Officer-in-Charge of the Khilgaon Police Station said, they along with DB Police investigating the incident but they did not get any information yet. Nearest persons of Mubashar suspected that law enforcement agency might picked up him. He returned his South Banasree home in Dhaka on 22 December 2017.</t>
  </si>
  <si>
    <t xml:space="preserve">In 8 November 2017 Tanvir Yasin Karim, owner of Karim International and Darus Salam Publications, was taken away by a group of 30-35 plainclothes and uniformed men from his house in Gulshan at around 6:00 am said one of the security guard of that house. (Prothom Alo) 
Seeking anonymity, a few other staffs said that a group of 20 men went to the bookstore owned by Tanvir in the city's Manipuripara early on 8 November 2017, and picked up two security guards from there. Taking the guards with them, they then went to Tanvir's flat around 5:00am. As they knocked on the door, Tanvir's mother opened it and asked about their identity. But without identifying themselves, they entered the flat and started searching it, added the staffers quoting his mother. Later they took away Tanvir and the two guards with them. The guards were released later in the city's Farmgate area. But there was no trace of Tanvir as of last night, said the staffs. (Daily Star) A general diary was filed with the Gulshan Police Station by one of Tanvir's cousins, said the victim's family sources. Contacted, Abu Bakar Siddique, officer-in-charge of the police station, declined to make any comment without going through the GD. Tanvir's family members went to the offices of the Detective Branch of police and RAB, but couldn't get any information about him, said the sources. (Daily Star) Dhaka Metropolitan Police said that he was arrested about 9:30pm on 19 November 2017, in a joint operation by its Counter Terrorism and Transnational Crime unit, police headquarters, Special Branch and Bogra police in connection with the 15 August blast in Hotel Olio International in the capital’s Panthapath. Metropolitan Magistrate Nurunnahar Yasmin remanded him for five days in police custody. Ref: Newage 21.11.17
</t>
  </si>
  <si>
    <t>19.11.17</t>
  </si>
  <si>
    <t>21.12.2017</t>
  </si>
  <si>
    <t>Raipur UP chairman Golam Saklain Sepu told that, a group of seven to eight plainclothes men who identified themselves as members of the administration picked up Hasan in the microbus when he had tea at a tea stall on 11 November 2017. Family members of Hasan along with Golam Saklain Sepu, UP Chairman of Raipur Union, had been searched Gangni police station, Meherpur DB office and others places but they did not find out Hasan. On 14 November 2017, Jibonnagar police shown him arrested with arms and send him to the Chuadanga Court.</t>
  </si>
  <si>
    <t>On 15 November 2017, a group of 10-12 plainclothesmen identified themselves as members of police, picked up Masum from Harindia Berepukur, Kotchandpur, Jhenaidah at around 11:30pm. Then they tied Masum's eyes and get in a microbus and left the area. Abul Kalam, Masum's uncle, told that Masum did not support or involve with any political party. On 5 December 2017 members of RAB-6 arrested Masum Billah from Poet Golam Mostafa Road as JMB member. He was arrested under a case under section 9 (2)/12 of Anti Terrorism Act, 2009. On 6 December 2017 he was produced before the Chuadanga Court.</t>
  </si>
  <si>
    <t>Two people, identified by police as suspects in the murder of Banani manpower businessman, were killed in a “shootout” between detectives and their cohorts in the capital's Badda. However, families of the deceased alleged that they were picked by some people, who claimed themselves to be detectives, several days ago. Shaikh Nazmul Alam, deputy commissioner of the Detective Branch (north) of Dhaka Metropolitan Police, said the "gunfight" took place around 4:00am when a team of detectives went to Aftabnagar to arrest suspected killers of the businessman. As soon as the DB men reached there, the criminals opened fire. The law enforcers fired retaliatory shots, triggering the "gunfight". Two of the criminals were hit by bullets. Doctors declared them dead after they were taken to Dhaka Medical College Hospital, he said. The police official claimed that Al Amin and Saddam were involved in the killing of Siddik Hossen Munshi in his Banani office on 14 November. Family of Saddam alleged that some people, identifying themselves as detectives, picked up Saddam, a resident of city's Rampura, from his father-in-law's house in Comilla on 26 November. Al Amin's family alleged that law enforcers picked him up from Tongi on 2  December. Both the families claimed that the two were innocent. According to the families, Al Amin used to sell toys, while Saddam used to sell mosquito coils and candles. Al Amin's wife Khadiza Begum told The Daily Star that his husband used to stay in the capital's Abdullahpur.</t>
  </si>
  <si>
    <t>Saifur Rahman, brother of Mohammad Jasim Uddin alleged that, on 12 February 2016 Jasim was returning home from Sylhet by bus. On the way, at Goalondo Ghat, a group of people identified themselves as member of DB police and get off him from the bus. They took him away. Later on 2 March 2016 his dead body was found in a field at Hingerpara village, Horinakundu upazila, Jhenaidah.</t>
  </si>
  <si>
    <t xml:space="preserve">On 19 March 2016 at around 12:00 noon, Nur Islam, father of Abuzar went to Kaliganj Police Station to file a GD. The duty officer of the police station waited him for one hour and said that the GD will be recorded after showing it to the Officer-in-Charge (OC) since it was sensitive. He was told to come again in the evening. At round 5:00 pm, Nur Islam visited the Kaliganj Police Station again. But the duty officer told him that the OC said that the GD will be accepted after discussing with the senior officers. The GD has not been recorded till date. </t>
  </si>
  <si>
    <t>Five youths, who were picked up by unknown people, posing themselves as Rapid Action Battalion (RAB) personnel from Bhaluka upazila on 24 March 2016, still remain traceless. Family members and locals said 30 to 35 men came in three or four vehicles, including two microbuses, at Kashor village and picked up Hadidul Islam aged 30, and his younger brother Johirul Islam aged 26. The same group later entered adjacent Jamirdia Dubaliapara village and picked up Hadidul's brothers-in-law- Ismail Hossain aged 32, Ibrahim Hossain aged 25, and their servant Amir Hossain aged 22. Fazlul Haque, father of Hadidul and Johirul, said the abductors identified themselves as RAB men."But they did not give any reason why my sons were being taken away and what was their destination,'' he said. "My sons and relatives are not involved with any political party or criminal activities, and there is no enmity with the local people,'' he added. Officer-in-Charge (OC) Md Mamun-or-Rashid of Bhaluka Police Station said there was no criminal record against the youths."We are conducting drives to rescue the victims although none had lodged any written complaints in this connection till filing of this report as of 6:00 pm on 28 March 2016,'' the OC added. ASP Jobraj Hossain, operation officer of RAB-14 in Mymensingh, said the elite force members did not conducted such drive on that day. One month later, five of them were shown as arrested in a ATM booth robbery case by RAB-1.</t>
  </si>
  <si>
    <t>On 25 March 2016 at around 5:30 pm four plainclothes men by two motorcycles picked up Shamim from a furniture shop near Mahtab Uddin Degree College situated at Jessore-Dhaka highway. They identified themselves as people from administration. The family members search for him in the offices of different law enforcement agency but there are no whereabouts of Shamim. On 13 April 2016 his dead body was found from Bahrampur cremation ground in Jessore Sadar upazila after several days of being disappeared.</t>
  </si>
  <si>
    <t xml:space="preserve">Later, on 11 April 2016 family members went to Kaliganj Police Station to file General Diary but police did not file the General Diary.  </t>
  </si>
  <si>
    <t>On 10 April 2016, four men picked up another Shibir (student wing of Jamaat-e-Islami) activist from Ishwarba village in Kaliganj, his family said. Sohanur Islam aged 19, son of Mohsin Ali of the village, is a first-year student of Shaheed Nur-Ali College in Kaliganj. He was picked up from Jamtola, Ishoreba village, Kaliganj upazila, Jhenaidah. Eyewitnesses mentioned that members of Kaliganj Police Station picked up him. Later, on 11 April 2016 family members went to Kaliganj Police Station to file General Diary but police did not file the General Diary.  On 20 April 2016 his bullet wounded dead body was found at Pannatola field, Kharagoda upazila, Chuadanga Sadar.</t>
  </si>
  <si>
    <t>Family alleged that, 20-30 plainclothes men identified themselves as people from administration picked up him from his house. While family members asked those men about their identity they told that they are from administration and assured them that Nur-e-Alam will be back after 20 minutes. In this incident, they communicated with the camp of RAB-13. But RAB informed them that they don't know about the incident. On 12 April 2016 a General Diary is filed with Nilphamari Police Station. A Chittagong court on 12 December 2016 granted three-day remand for each of the five alleged Harkat-ul-Jihad-al-Islami (Huji) men who were arrested by RAB in the city's Uttar Kattali area with arms and ammunitions on 8 December 2016. During the hearing of their remand prayers, the arrestees told the court that plainclothes men, introducing themselves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However, Nure Alam said some men, introducing themselves as “officials of administration”, detained him in Ukiler Mor area of Nilphamari on 12 April 2016. Then again RAB arrested him on 8 December  2016.</t>
  </si>
  <si>
    <t>Dhaka city Jamaat-e-Islami’s Assistant Secretary and former central President of Bangladesh Islami Chhatrashibir Dr. Shafiqul Islam Masud has been re-arrested from the jail gate on 23 April 2016. Masud’s lawyer and party sources confirmed the news. Immediate after coming out from the Dhaka Central jail premise, he has been picked up into a number plate less microbus, the sources added. Earlier, Dr. Masud got released from the jail as he had secured bail in all political cases filed against him. There was also an order from the High Court asking not to arrest and not to harass him further. Despite the High Court order, he has been arrested from the jail gate which is clearly a contemptuous move, claimed his lawyers. At that time, Dr. Masud’s lawyers Advocate Rokon Reza, Advocate Nuruzzaman and Advocate Ashrafuzzaman were present on the spot and none of them was arrested. After the incident, no authority of the law enforcement bodies confirmed his arrest. However, On 27 April 2016 he was shown as arrested under a case filed with Ramna Police Station and produced before the Dhaka Chief Metropolitan Magistrate Court. The Court sent him to Jail.</t>
  </si>
  <si>
    <t xml:space="preserve">On 27 March 2016 Mizanur Rahman Shohagh, a friend of Anwar Hossain Liton, younger brother of the deceased theater activist Shohagi Jahan Tonu, who was killed in Comilla Cantonment on 20 March  2016, was picked up by some men claiming to be members of law enforcement agency, from his home at Narayansar Village under Burichong Upazila in Comilla District. His father Nurul Islam informed that at around 1:00 am, the men entered their home and said that they would check their house. They said they are law enforcers; there would not be any problem. After waiting for half an hour, they picked up his son. The men arrived there in a motorbike, a jeep and a microbus. They told him that they would return his son the next day at 10:00 am. They search for Shohagh at police station, RAB office and DB police office after being failed to trace his son. But the law enforcement agencies denied the arrest of his son. On 12 April 2016 at around 6:00 am, Shohagh was surfaced alive near a fuel filing station on the Dhaka-Chittagong Highway. At that time he was frightened. Later, Shohagh said that after picking him up into a microbus from home, he was blindfolded and his two hands tied in reverse. He was detained in a room for 15 days with blindfolded and tied hands. His blindfold removed and hands untie only at the time of eating. There were four other men detained in the room with him.        </t>
  </si>
  <si>
    <t xml:space="preserve">On 14 April 2016 citizens belonging to ethnic minority community, Probhat Marak aged 60 and Bivas Sangma  aged 25 from Gozni village of Garo Pahar under Jhinaigati Upazila in Sherpur and Rajesh Marak aged 22 from Valuka, Mymensingh, were picked up by men claiming to be law enforcement agency. Bivas Sangma was a second year graduate student of Tinani Adarsha Degree College of Jhinaigati while Probhat was a day-labourer and Rajesh is a degree student of a private university in Dhaka. They were relatives to each other. Bivas’ mother Birola Sangma said that in the early morning of 14 April at around 4:00 am, her son went to bed after guarding the land to protect crops from wild elephants. After some times, around 12 men in black and plainclothes came to their home and were calling Bivas. When asked their identity, they claimed that they were from law enforcement agency. At the time of taking Bivas, the men also took two cell phones from their house. Cousin of Bivas, Swapna Hagidak said that the men who wearing black clothes had written ‘RAB’ on their shirts. Bivas was assaulted by them while taking him away. Probhat Marak’s daughter Promita Sangma said that they were in Dhaka when her father was taken away. They came to know from their relatives that her father was picked up by some men in black uniform. Rajesh’s sister Shikha Marak said that her brother was also picked up, by men claiming to be members of law enforcement agency, from their elder sister’s house located near Bhaluka College in Mymensingh. Still their whereabouts were unknown.    </t>
  </si>
  <si>
    <t>road no.4 of Katasur area of Mohammadpur, Dhaka</t>
  </si>
  <si>
    <t>Ismail Hossain Manik</t>
  </si>
  <si>
    <t>A GD is filed with Mohammadpur Police Station in this regard on 15 June 2018.</t>
  </si>
  <si>
    <t>In the early morning of 12 July, some men claiming to be members of the Detective Branch (DB) of Police picked up quota reform movement leader APM Suhel from a house at Chamelibagh in Dhaka. When the family of Suhel searched for him, police informed them that DB Police had not arrested him. Later, in the evening, police acknowledged the arrest of Suhel.</t>
  </si>
  <si>
    <t>Chamelibagh in Dhaka</t>
  </si>
  <si>
    <t>APM Suhel</t>
  </si>
  <si>
    <t>Quota reform movement leader</t>
  </si>
  <si>
    <t>21/07/2018</t>
  </si>
  <si>
    <t>On 20 July, two BNP activists Sumon Ahmed and Rasel Ahmed of ward no. 26 had joined the election campaign for BNP-nominated candidate Ariful Huq in the Sylhet City Corporation polls. At around 3:30 am on 21 July, some plain clothed men, including uniformed police, picked them up from their house. The relatives of Sumon and Rasel saw them in the lock-up at Surma Police Station that night and the officer-in-charge asked them to come in the morning. When they went to the police station again in the morning, police informed them that no persons with these names had been arrested. Later police showed Sumon and Rasel as arrested in a case filed with Osmaninagar Police Station under the Special Powers Act, 1974 and produced them before the court.</t>
  </si>
  <si>
    <t xml:space="preserve">Sumon Ahmed </t>
  </si>
  <si>
    <t xml:space="preserve">Rasel Ahmed </t>
  </si>
  <si>
    <t>BNP activist</t>
  </si>
  <si>
    <t>Sylhet</t>
  </si>
  <si>
    <t>A student of class X of Aagran High School</t>
  </si>
  <si>
    <t xml:space="preserve">A final year student of the Government Keshab Chandra (KC) College </t>
  </si>
  <si>
    <t xml:space="preserve">A second year graduate student of Tinani Adarsha Degree College of Jhinaigati </t>
  </si>
  <si>
    <t>A degree student of a private university in Dhaka</t>
  </si>
  <si>
    <t>Son of executed war criminal Salauddin Quader Chowdhury</t>
  </si>
  <si>
    <t>Involved with old furniture business</t>
  </si>
  <si>
    <t>In front of a hotel situated at Chourastta, Dayaganj,Dhaka</t>
  </si>
  <si>
    <t>Mohammad Mozaffar Hossain,DOB-12/10/1954</t>
  </si>
  <si>
    <t>29/3/2010</t>
  </si>
  <si>
    <t xml:space="preserve">On July 14, 2010 Golam Murtoza with his friend Abdullah Sabit was going to Kalabagan by a motorcycle from Purana Paltan. At around 6.30 pm they said Magrib prayer at Rabindra Sarabor. After finishing the prayer Golam Murtoza wanted to ride the motorcycle while six to seven plainclothes men surrounded him. Those plainclothes men dragged him into a white microbus. At that time, Sabit went there and asked about their identity. They pushed Sabit and the microbus headed towards Abohani field. Sabit informed that in the microbus “DB” is written. Sabit followed the microbus by the motorcycle to see the number plate. At one stage the microbus stopped and two armed men came out and chased Sabit. In fear Sabit did not follow the microbus anymore. The next day, Golam Murtoza’s elder brother Abu Kawsar Mohammad Shamsuddin went to Dhanmondi Police Station to file a general diary (GD). However, the duty officer did not take the GD. They searched him in different offices of law enforcement agency but did not find him. Golam Murtoza’s elder brother filed a habeas corpus writ at High Court. The High Court ordered to produce him in front of the court within seven days. Still his whereabouts remain unknown. </t>
  </si>
  <si>
    <t>They were allegedly picked up by police and their whearabouts are not known.</t>
  </si>
  <si>
    <t xml:space="preserve">BNP leader and Councilor of 56 number ward of Dhaka City Corporation </t>
  </si>
  <si>
    <t>On August 13, 2012 Tariqul Islam Tara was allegedly picked up by some men identified them as the members of law enforcing agency from Pallabi at Dhaka. Saiful, friend of Tara informed that some unknown people were roaming around the area on August 13 in the afternoon. He believed that they were watching Tara which came to sight of local inhabitants. Understanding this situation, they went to his another friend Zamir’s resident at night to sleep. At around 2.30 am some unknown people were knocking at the door and tried to enter at home forcibly. During this time, his friend’s wife asked their identity, they told her that they came from Pallabi Police Station. Later five men entered directly to their bed room showing guns. The men asked their names. After knowing Tara’s identity they took away in microbus at gun point. Baby Akhter, wife of Tariqul Islam Tara filed a General Diary with Pallabi Police Station in this regard.</t>
  </si>
  <si>
    <t>On September 19, 2012 Maula's custodian Latif Ahmed submitted required documents of the Professor's bail release. However, the jailer, instead of handing him over to the custodians, gave his custody to a group of people identifying themselves as members of the Police's Detective Branch.Golam Maula's wife Shahida Ahmed claimed that the DB Police on September 20, 2012 admitted before the vice-chancellor Professor A A M S Arefin Siddique that they  had detained the DU teacher.They told vice-chancellor that they will show Dr. Syed arrested in a new case. However, he has not been shown arrested in any case for the last four days.Later on September 25 at around 4pm his wife wife came to know Maula's whereabouts from the journalists. On September 26, she went to the Chief Metropolitant Court, Dhaka and met with her husband. He then sent to Kashimpur High Security Central Jail.</t>
  </si>
  <si>
    <t>On October 1, 2012 Tanvir was started from his house towards his working place Scholastica.Then he was traceless.In this incident the family filed a GD at Uttara Police Station.  Later on October 9, 2012 he was shown arrested by police in the Sagor-Runi murder case.</t>
  </si>
  <si>
    <t>Those five persons were shown arrested in a case at Dhaka Chief Metropolitan Magistrate Court on April 25,2013.</t>
  </si>
  <si>
    <t>On April 21, 2013 Monir and Shukur was allegedly picked up by DB police from Collegepara area and three other were picked up from Ramdevpur of Kakua Union of the Sadar Upazila, Tangail.</t>
  </si>
  <si>
    <t>03.04.2013</t>
  </si>
  <si>
    <t>Applied for higher study in Malaysia and a member of Bangladesh Nationalist Party’s volunteer front Jatiyatabadi Swechchasebok Dal</t>
  </si>
  <si>
    <t xml:space="preserve">Sajedul Islam Shumon </t>
  </si>
  <si>
    <t>Mazharul Islam Russel aged 26</t>
  </si>
  <si>
    <t>Asaduzzaman Rana aged 27</t>
  </si>
  <si>
    <t>Al Amin aged 26</t>
  </si>
  <si>
    <t xml:space="preserve">Abdul Quader Bhuiyan alias Masum aged 22 </t>
  </si>
  <si>
    <t xml:space="preserve">Zahidul Islam Tanvir </t>
  </si>
  <si>
    <t>On  4 December 2013, Sajedul Islam Shumon aged 36, the general secretary of ward 38 in Shahinbagh thana (police station) unit BNP (Bangladesh Nationalist Party), was standing by the side of a stony pathway next to an under-construction building of Block-I in Bashundhara residential area in Dhaka with that his cousin Zahidul Islam Tanvir aged 33. In the mean time, four friends, Mazharul Islam Russel aged 26, Asaduzzaman Rana aged 27, Al Amin aged 26, and Abdul Quader Bhuiyan alias Masum aged 22 had just met with these two cousins, and were walking back along Road-4 to the main road in Block-I. All of a sudden, three vehicles arrived, picked up the four men putting them into one of the vehicles and drove back to come to a stop beside Tanvir and Shumon. Then they also picked up the two in their vehicles. A construction worker who lived on the site at the time said that one of the vehicles was a black pick-up, the ones usually used by Rapid Action Battalion (RAB) and two others were white microbus.</t>
  </si>
  <si>
    <t xml:space="preserve">Accused in a murder case/ Accused of Sadekul Islam murder case
</t>
  </si>
  <si>
    <t>On April 15, 2014 Hafiz Ali , an accused of Sadekul Islam murder case who was an activist of youth wing of Awami League was picked up by a group of people identified themselves as RAB  in a microbus. He was in the court arena of Munshiganj Court for giving witness in the Sadekul Islam murder case. On April 16, 2014 Hafiz Ali was found dead at Dhaka-Narayanganj Link road of Jalkuri Koroitola, Shiddhirganj.</t>
  </si>
  <si>
    <t>On April 24, 2014 Shamsul Islam Solaiman was allegedly picked up by law enforcers from Joynal market, Uttara, Dhaka -alleged by his wife Salma Islam. In this incident a case was filed at Uttara Police Station on April 25, 2014. However, his bullet wounded dead body was found at Bosurhat area on April 26, 2014.</t>
  </si>
  <si>
    <t>Yusuf Ali Sohag, a student at Mymensingh Homoeopathic Medical College, was picked up from his home on April 20. Later, on April 30, 2014 he was produced at a media briefing by RAB and shown arrested in a case of ambushing a prison van and snatching away three top JMB militants in February, 2014.</t>
  </si>
  <si>
    <t>Mohammad Mohon Mia aged 38</t>
  </si>
  <si>
    <t>Businessman in Khulna</t>
  </si>
  <si>
    <t>Sharsha, Jessore</t>
  </si>
  <si>
    <t>Altaf Hossain Hawlader aged 37</t>
  </si>
  <si>
    <t xml:space="preserve"> On 15 August 2018 Selina Begum went to Sharsha Police Station to file a general diary but police officers did not record the GD rather police took written complaint.</t>
  </si>
  <si>
    <t>14/08/2018</t>
  </si>
  <si>
    <t>On 8 August 2018 at around 10:20 pm, former commanding officer of RAB-7, Lt. Col. Hasinur Rahman was forcibly picked up by 10-15 plainclothes men from in front of the house of his sister-in-law at DOHS in Mirpur, Dhaka. The men who took him were wearing ’DB’ written jackets and were carrying firearms. His family informed that some unknown persons had been roaming in front his house for the last three days.  Hasinur Rahman predicted that he might be picked up and asked the security guard of his sister-in-law’s house, Moktar Hosain by cell phone to take pictures. Moktar Hossain captured photos of two white coloured microbuses waiting there. For this reason, Moktar was caught and put in a microbus. When Hasinur shouted, they picked him up in another microbus. Hearing their screams, people of that area approached the microbuses, then the men immediately put on ‘DB’ written jackets and showed firearms. After reaching a distance, they dropped Moktar in blindfolds after taking his cell phone away. Later Hasinur’s relatives contacted the DB office but they denied the arrest of Hasinur Rahman. On 9 August, Hasinur’s wife Shamima Akhter filed a General Diary with Pallabi Police Station. His whereabouts still remain unknown.</t>
  </si>
  <si>
    <t>DOHS in Mirpur, Dhaka</t>
  </si>
  <si>
    <t>On 9 August, Hasinur’s wife Shamima Akhter filed a General Diary with Pallabi Police Station.</t>
  </si>
  <si>
    <t>Former commanding officer of RAB-7</t>
  </si>
  <si>
    <t>Fajal Huq aged 60</t>
  </si>
  <si>
    <t>Munnaf Hossain aged 35</t>
  </si>
  <si>
    <t>On 6 July 2018 at around 11:00 pm, some men claiming to be members of RAB picked up Fajal Huq (60), his brother-in-law Rupai Khan Rubel (40) and nephew Munnaf Hossain (35) from Fajal Huq’s house in Bhoralipara village of Tetuljhora Union under Savar Upazila in Dhaka. On 8 August 2018 Fajal Huq’s wife Renu Begum alleged this at a press conference. The day after the incident, the family contacted Nabinagar RAB Camp and Ashulia Police Station, but they denied arresting the three. However, Rubel was produced before the court showing him as arrested with Yaba pills (drugs) on the same day. Rubel informed Renu Begum that the three of them were detained in Nabinagar RAB Camp. Later he was shown as arrested and sent to the court but Fajal Huq and Munnaf Hossain were kept in the RAB custody. He said that RAB members asked him not to disclose this matter to anyone. Hearing this, the family members of Fajal Huq went to RAB Camp again where RAB member SI Sanjoy told them to return after five days. After five days when they visited the RAB Camp, SI Sanjoy did not recognise them and refused to help.</t>
  </si>
  <si>
    <t>Bhoralipara village of Tetuljhora Union under Savar Upazila in Dhaka</t>
  </si>
  <si>
    <t>Kamal Ahmed</t>
  </si>
  <si>
    <t>Chittagong to Dhaka highway</t>
  </si>
  <si>
    <t>Mahmuda Habiba</t>
  </si>
  <si>
    <t>Grocery Shopkeeper</t>
  </si>
  <si>
    <t xml:space="preserve">On 17 March 2018 at night Nazrul’s wife Tanjila filed a general diary (GD) with Dumuriya Police Station in this regard. </t>
  </si>
  <si>
    <t>Motaleb Hossain’s brother Mohammad Shahabuddin Ahmed filed a General Diary (GD) with Hazaribagh Police Station.</t>
  </si>
  <si>
    <t>Reshma Begum, wife of Jahangir Hossain, alleged that around 11:30am, on 5 November 2017 while getting out of the courtroom, some plainclothes men, introducing them as DB police, picked him up in a CNG-run three-wheeler. On that day, Jahangir Hossain, a member of Dynna Union Parishad in Sadar upazila, had to appear before the Second Additional District and Sessions Judge's Court. Reshma was speaking at a press conference at Tangail Press Club on 10 November 2017. She claimed that she heard about her husband's abduction from the driver. The family members went to the Tangail DB office, Tangail Model Police Station, and local offices of the Rapid Action Battalion and Police Bureau of Investigation but all of them denied detaining him. On 7 November 2017 the family members lodged a general diary with Tangail Model Police Station. Contacted, Ashok Kumar Sinha, officer-in-charge of Tangail DB police, said they did not pick up Jahangir. He is an accused in a dozen of cases, including murder. He has many rivals and used to remain in hiding most of the time. Anything could happen to him. Reshma said her husband is an accused in five cases. He is now on bail in all of them. However, on 21 December 2017 he visited his house and met with her mother. The family members now do not want to talk more about this incident.</t>
  </si>
  <si>
    <t>A Chittagong court on December 12, 2016 granted three-day remand for each of the five alleged Harkat-ul-Jihad-al-Islami (Huji) men who were arrested by Rab in the city's Uttar Kattali area with arms and ammunitions on December 8, 2016. During the hearing of their remand prayers, the arrestees told the court that those plainclothesmen, introducing them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However, Tajul Islam told the court that he was picked up by some plainclothes men from a Madrassa at Manikganj on November 04, 2015. On December 8, 2016 RAB freed him at AK Khan area of Chittagong at early in the morning. Then again Rab arrested him on that day.</t>
  </si>
  <si>
    <t>Neyamot Ullah Shaker released on bail on December 1, 2015. His wife and mother were waiting for him in front of Noakhali Jail gate. In the mean time a microbus came there and members of Detective Branch (DB) of police in plainclothes picked up him and left the place. Then law enforcement agency denied the allegation. Later, on December 11, 2015 he was shown as arrested under Arms Act.</t>
  </si>
  <si>
    <t>On December 8, 2015 Abu Jar Gifari and Omor Faruk started for Dhaka from Joypurhat by bus. On the way, they were allegedly picked up by the members of law enforcement agency near Abdullahpur, Tongi. However, after the incident members of law enforcement agency from police, RAB and DB denied the allegation. On December 17, 2015 they were shown as arrested with arms by RAB-5. RAB-5 claimed that they were preparing for disrupting law and order situation.</t>
  </si>
  <si>
    <t>Family of Sohag, a fourth year mechanical engineering students at RUET and information and research secretary of the BCL's RUET unit, claimed on December 11 that he was picked up from his house at Terokhadia Paschimparha in the city's Rajparha in Rajshahi by some RAB members with the help of two DB men. On December 12, the family claimed to have received a phone call 'demanding ransom'. Sohag's father told that his son's father-in-law had been called from an unknown number around 1.00 pm. 'They demanded Tk 100,000 as ransom. 'The BCL leader's father-in-law had been called from an unknown number around 1.00 pm.' They demanded Tk 100,000 as ransom. 'The BCL leader's father-in-law, Sheikh Rezaur Rahman Dulal, said the callers told him that Sohag was alright. They said to him that he has to pay the ransom if he wants him back. Meanwhile, RAB denied any move on its part to rescue Sohag. For their part, police have said they had no knowledge of Sohag being detained. Rajshahi metropolitan Detective Branch assistant commissioner Sushanto Ray that they were trying to trace Sohag but had not been successful so far. Major Abdus Salam, deputy commander of RAB-5, told that they had not conducted any raid to rescue Sohag. But as his family accused RAB men, they were taking the issue seriously. He was found at Mirsarai, Chittagong on December 20, 2015.</t>
  </si>
  <si>
    <t>On behalf of Saifuddin’s family a General Diary (GD numbered 1244) was filed with Lalbagh Police Station in this regard on October 28, 2015.</t>
  </si>
  <si>
    <t>Family members alleged that a group of plainclothes men identified themselves from law enforcement agency picked up him in front of a hotel situated at Chourastta, Dayaganj, Dhaka on 17 October 2015. Till then there is no whereabouts of Habib. Habib was active against Kingdom City. His elder son alleged that his father was disappeared for the movement against Kingdom city. However, he was surfaced alive  on 25 November 2015. A group of unidentified person freed him at Bairy badh area at Rupnagar.</t>
  </si>
  <si>
    <t>MA Motin</t>
  </si>
  <si>
    <t>Allegations against DB police found that MA Motin, younger brother of Dhaka Metropolitan unit BNP’s Joint Secretary MA Quayum, had been picked up by men claiming to be members of the Detective Branch of police, from Badda area in Dhaka. Motin’s wife Dilruba alleged that Motin was returning home after night prayer on October 20, 2015. When he reached in front of his house located at Badda Link Road, some plainclothesmen, who were waiting for Motin, halted him and took him away in a while microbus. At that time people of that area and his family members approached to those men who were taking Motin away, they replied that they are the members of Dhaka Metropolitan Detective Branch. They said that Motin will be released after questioning. After that incident the family members of Motin went to Badda Police Station, but they were informed that Badda Police Station had no news about any such operation. Later they got to know through various media that Motin had been kept in the DB office. He was not produced before the court until evening of October 21. Regarding this matter, the Deputy Commissioner (Media Centre) of the DMP, Muntasirul Islam informed that he was unknown about the incident of picking up of Motin by men claiming to DB police. The Detective Branch Deputy Commissioner (East), Mahabubul Alam was also unaware about the incident. Later, DB police arrested Motin on November 4, 2015 at night in connection with the murder of Italian national Ceasare Tavella, said a high official of DMP. Police arrested Motin, younger brother MA Quayum, Dhaka city BNP joint convener and former BNP-backed ward commissioner, at Benapole border in Jessore while he was attempting to leave the country.</t>
  </si>
  <si>
    <t>On the other hand, Tamzid Ahmed Rubel’s mother Shirijan Begum said that Tamzid was missing since October 12 after he had gone outside of the house. The whereabouts of Tamzid was not found even after searching for him at different places including the DB police office. It is to be mentioned that in the evening of September 28, 2015, Italian citizen Cesare Tavella was shot dead in Gulshan, Dhaka. Then he was shown arrested on October 26, 2015.</t>
  </si>
  <si>
    <t>On October 16, a General Diary (GD) was lodged in Badda Police Station about his missing.</t>
  </si>
  <si>
    <t>On November 13, 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 am on information that some criminals carrying illegal weapons had gathered there. The RAB men detained Sumon for his suspicious movement there and seized a pistol and a magazine from him. Acting on his statement, the elite force conducted a drive in Bidirpur area two hours later and detained Nawshad and Kajal with a revolver and a machete. However, Babul Chandra Barman, father of the other arrestee Kajal, said his son was not involved with any political party. He said Kajal was accused in eight cases for snatching and theft. Kajal's sister Golapi Roy Lata told BBC Bangla that plainclothes men picked up her brother from Rangpur court premises on October 5 after he had appeared before it in connection with a case. She claimed the allegation of Kajal's involvement in the Hoshi murder was absolutely false. They filed a general diary with Sadar Police Station on October 8. Police told them that they would look into the matter but did not say anything since then. Lata said she learnt about her brother's arrest from a news report on TV.</t>
  </si>
  <si>
    <t xml:space="preserve">They filed a general diary with Rangpur Sadar Police Station on October 8. </t>
  </si>
  <si>
    <t>Sumon's wife Ruksana Begum told that Sumon was picked up by plainclothes armed men from Board Bazaar in Gazipur, the ancestral residence of Sumon, on October 5. She said a man who introduced himself as Hafez Mama told her three days ago that he had information about Sumon and he was now in custody of detective branch of police. 'Hafez Mama told me that he could manage the DB men to release Sumon in exchange of Tk 3 lakh....I gave him the money to get my husband back, but I found him in DMCH morgue today,' Ruksana said. She said that Sumon was on bail in three criminal cases. He was running rice trade at Mohakhali. RAB-1 operation officer Akramul Hasan told New Age that an incident of 'gunfight' took place near Mohakhali 'Sattala slum' pond between members of RAB-1 and miscreants around 2:45 am on November 10, 2015. After a short exchange of fire, the criminals fled the scene leaving Sumon in a pool of blood.</t>
  </si>
  <si>
    <t>On November 13, 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 am on information that some criminals carrying illegal weapons had gathered there. The RAB men detained Sumon for his suspicious movement there and seized a pistol and a magazine from him. Acting on his statement, the elite force conducted a drive in Bidirpur area two hours later and detained Nawshad and Kajal with a revolver and a machete. However, family alleged that Rubel is innocent. Rubel, was picked up from his father-in-law's house in College para area of Rajshahi city on October 11, claimed his cousin Md Imran. Rubel, an activist of Jatiya Party's youth wing Jubo Shanghati, had been staying in the city for the last three months, said Imran adding that his cousin ran cable network business.</t>
  </si>
  <si>
    <t>An alleged criminal was killed in a "gunfight" with RAB at a mango orchard in Chak Alampur villlage in Sadar upazila on December 2, 2015.The dead, Tofayel Ahmed Milon, 20, was the son of Abdus Salam of Ramchandrapur village under the upazila. When a patrol team of Chapainawabganj RAB camp reached near Tin Sakor intersection on its way to Chak Alampur around 2:30 am, a gang of criminals opened fire on them, said Squadron Leader Mobashwer Rahim, Commander of the camp. In retaliation, the RAB men returned fire, triggering the "gunfight" between the criminals and the elite force. After half an hour of the gun battle, the gang members fled, and the RAB members found the body of Milon on the spot. However, Milon's mother Firoza Begum said that she came to know about it from locals around 6:00 am and went to the hospital and identified her son, who was a mason and worked in the capital. RAB members picked him up from Kazipara area in the capital's Mirpur on November 19, she alleged. After knowing this, they contacted RAB-5 offices in Rajshahi and Chapainawabganj but did not get any information about Milon from the elite force members, Firoza said. Later, as per RAB's advice, Milon's grandmother Jolenur Begum lodged a general diary with Mirpur Police Station four days ago. Milon was not involved in any political parties, but was active in village politics, said Firoza. She alleged that RAB picked up her son and killed him. However, RAB denied the allegation and said Milon was a listed criminal.</t>
  </si>
  <si>
    <t xml:space="preserve">Milon's grandmother Jolenur Begum lodged a general diary with Mirpur Police Station </t>
  </si>
  <si>
    <t>Lamchor Bazar, Ramganj, Lokkhipur</t>
  </si>
  <si>
    <t>Tipu Sultan Bhuiyan was allegedly picked up by the members of RAB-11 from Lamchor Bazar. On November 14, 2015 at around 8:00 pm five people in civil dress came to Lamchor bazar by motorcycle and identified themselves from law enforcement agency. There are two motorcycle of which one motorcycle's number is identified. The number is- Dhaka Metro-457214. Then on November 18, 2015 at around 11 pm he was returned alive.</t>
  </si>
  <si>
    <t>Family alleged that Ashraful Alam was arrested by police at Bangla Motor on November 7, 2015. However, after arrest he was not produced before the Court. Family communicated with members of different law enforcement agency but could not find his whereabouts.</t>
  </si>
  <si>
    <t>Mohammad Saifuddin aged 38</t>
  </si>
  <si>
    <t>A businessman and the owner of Bismillah Metal Industries</t>
  </si>
  <si>
    <t>On August 15, 2015 one man was killed in a clash took place between the two groups of Awami League and Sechchasebak League (voluntary wing of Awami League) centering a programme on the National Mourning Day in Kushtia. A case (case number-18) was filed with Kushtia Police Station regarding this matter where Sheikh Sajjad Hossain Sobuj’s name was put as the main accused. Sajjad Hossain’s mother informed that her son was the General Secretary of Kushtia District unit Sechchasebak League and he went to Dhaka to get bail on the case filed against him from the High Court Division of the Supreme Court and stayed at Dream Square Resort at Mauna area in Gazipur with Aktaruzzaman Labu, President of Kushtia District unit Sechchasebak League. On August 21, 2015 at around 4:00 am, a group of members of RAB-1 unit entered into the resort after cutting the grill of the main gate. They picked up Sheikh Sajjad Hossain Sobuj, Aktaruzzaman Labu, including an officer of the Resort, Moniruzzaman. After a few moments on that day they freed Moniruzzaman. They also freed Aktaruzzaman Labu after six days. After release, Aktaruzzaman Labu left Bangladesh with his family to India. However, the whereabouts of Sajjad Hossain is still unknown.They filed an application to NHRC on October 30, 2016.</t>
  </si>
  <si>
    <t>Mofazzal Hossain Chunnu aged 40</t>
  </si>
  <si>
    <t xml:space="preserve">On August 23, 2015 the family of Sheikh Sajjad Hossain Sabuj filed a petition at the Senior Judicial Magistrate Court of Kushtia. The complaint numbered GR case 249/2015, dated 23/08/2015.
</t>
  </si>
  <si>
    <t>A GD is filed as missing within Badda Police Station</t>
  </si>
  <si>
    <t>A man was picked up allegedly by Detective Branch (DB) of police in Nayamati under Fatullah in Narayanganj on August 4, 2015. The man, Mofazzal Hossain Chunnu aged 40, remained disappeared as police said they did not know anything about who picked up the man. Fatullah police officer-in-Charge Asaduzzaman said Mofazzal was picked up at gun point from in front of dozens of people on August 4, 2015 morning by some 10 people who introduced them as members of DB police. He said Chunnu was not arrested by DB police. Three people were arrested in this connection after the victim's family filed a case on August 5, 2015.They are Billal, Yar Ali and Bhulu of the area. On August 25, 2015 he freed alive.</t>
  </si>
  <si>
    <t>Mohammadpur Housing Limited, Dhaka</t>
  </si>
  <si>
    <t>On June 23, 2015 at around 3:30 pm seven to eight people identified themselves as members of Detective Branch (DB) of police and entered into the house of Tomal at Mohammadpur Housing Limited. After entering the house they told that Tomal posses three illegal arms. Then they searched the house. At one stage they took Tomal's laptop, cell phone and his mother's and brother's cell phone. Later, they picked up Tomal in a microbus and left the place. Tomal's father informed that those persons wore DB written clothes and everyone holds arms in their hand. On June 24 he was shown arrested. However, Joint Commissioner of DB Monirul Islam told that he was arrested on June 24 as an alleged jihadi jongi (militant).</t>
  </si>
  <si>
    <t>Md Tawhidur Rahman alias Gama, 55, has been living in London for 25 years and obtained the citizenship in London. Sometimes he visited Bangladesh to meet his brother, sister and mother Tawhidur Rahman @ Gama arrived to Bangladesh in May 2013, after his mother fell seriously sick suddenly. And, he stayed here to look after his mother. He is unmarried, unemployed and regularly says prayers. He is suffering from bipolar disorder and now under regular treatment. On last May 28, 2015, four people reached at his sister’s house situated at road no.9/A, Dhanmondi, Dhaka. He along with his mother were staying there at about 1:40pm. When the security guards asked for their identities, they introduced themselves as Detective Branch police, intruded into the house and took away Towhidur after arresting him. Towhidur’s mother had informed his elder sister Dr UH Nasera Begum about the incident over phone when he was being taken. Dr UH Nasera Begum talked to them over the phone [with his mother’s phone] and wanted to know their identities but they hanged up the call. After that Towhidur’s sister came to the house and went to Dhanmondi police station, and filed a general diary with the Dhanmondi police station on May 28. 2015. But, the whereabouts of Towhidur remains unknown. Dr UH Nasera Begum alleged that those four people who introducing themselves as DB police in connivance of each other disappeared her brother between 1:40pm and 1:46pm and confined him illegally. Later, he was shown arrested by RAB in blogger Avijit killing case on August 17, 2015. Source-Nayadiganta, 19/08/2015.</t>
  </si>
  <si>
    <t>Moreover, later that day on 29 May, the sister filed a 'general diary' (known here as a GD, and is the means by which the public provide the police with information about a crime or possible crime)with the police station informing them of her brother's 'arrest' by 'DB officers', and five days later filed a First Information Report - known here as an FIR, which is the way in which a criminal case starts) with similar information.</t>
  </si>
  <si>
    <t xml:space="preserve">On April 30, 2015 Abul Kalam Azad was allegedly picked up by a group of plainclothesmen in a microbus in front of fire service office. At that time local people asked about the identity of those people while they tried to pick up Abul Kalam. They identified themselves as RAB. There were two patrolling pick-up type vehicle nearby the incidental place. Then the family members went to RAB office but they denied about his whereabouts. However, on May 02 he was released. </t>
  </si>
  <si>
    <t>In front of Babuganj Fire Service Office, Barisal</t>
  </si>
  <si>
    <t>After 53 hours of arrest from Kashimpur Jail gate, Amir Hamza Shatil was produced before the Court by Police. On April 4, 2015 at around 10:30 am a group of people identified themselves as DB police picked up him in front of Kashimpur Central Jail, alleged by his family. Later, the members of family contacted with DB police of Gazipur but they denied. However he was produced before court on April 7, 2015 at around 3:00 pm. He was shown arrested in a case of arson attack in a bus filed on January 3, 2014.</t>
  </si>
  <si>
    <t>Mobinur Rahman, relative of Oyakilur filed a GD with Gulshan Thana on March 2, 2015.GD number- 138.</t>
  </si>
  <si>
    <t xml:space="preserve">Later, the GD is filed after publishing news in the newspaper on April 3, 2015. GD number-95, dated- 03/04/2015. </t>
  </si>
  <si>
    <t>On March 20, 2015 Raju along with his friend Al-Amin and Mohammad Omor Parvez Shawon went to play cricket. At that time, a group of people identified themselves as Detective Branch of Police allegedly  picked up them in front of Fakirapul water tank, Motijheel, Dhaka. Later, they communicated with RAB, DB and others but there is no whereabouts of Raju.</t>
  </si>
  <si>
    <t xml:space="preserve">On March 12 Hasina Ahmed lodged a writ petition to the High Court Division of the Supreme Court under the Code of Criminal Procedure. </t>
  </si>
  <si>
    <t>Victim's elder brother, Mahmudul Hasan, filed a GD with Khilkhet Police Station</t>
  </si>
  <si>
    <t xml:space="preserve"> On February 12, 2015 Nur Alam’s brother filed a General Diary (GD no-89) with Joydevpur Police Station, which was later recorded as a regular case under section 365/34 of Penal Code 1860 on February 17, 2015.  </t>
  </si>
  <si>
    <t xml:space="preserve">On March 11, 2015 family members of the victim went to Uttara and Adabor Police Station for filing a GD but police did not write it. Later, he filed a GD convincing a police officer on March 15, 2015. </t>
  </si>
  <si>
    <t xml:space="preserve">Mujibur Rahman, father of Abu Taher and Mohammad Mohsin, father of Mojammel Hossain went to Shibganj police station to file a General Dairy (GD) but police did not accept the GD. </t>
  </si>
  <si>
    <t>According to Mujibur Rahman, father of Abu Taher Shishir and Mohammad Mohsin, father of Mozammel Hossain, on January 15, 2015 at around 3:00pm, Abu Taher along with Mozammel went to give food to the labors who were working on Abu Taher's farm land. Then five plainclothesmen came to them and arrested them from there. Bringing them on the road, the plainclothesmen started to beat Abu Taher and Mozammel. After that, they also brought Matiur Rahman, Shamol Kumar and Hazrat Ali and took all the five people in a car where RAB was written on it. The car took position at the corner of Kansat Bazar. On the next day, Shamol Kumar and Hazrat Ali was shown arrested, Matiur's body was found. But the family of Abu Taher and Mozammel Hossain did not get any information about them. Mujibur Rahman, father of Abu Taher and Mohammad Mohsin, father of Mojammel Hossain went to Shibganj police station to file a General Dairy (GD) but police did not accept the GD. On January 29, 2015 Police of Kushtia Sadar police station arrested Abu Taher and Mozammel Hossain in a case of car vandalism from Kustia Sadar.</t>
  </si>
  <si>
    <t xml:space="preserve"> A general diary (GD) was filed at that time with Jhenaidah Sadar Police Station.</t>
  </si>
  <si>
    <t>According to family members, Motaleb Hossain was picked up by plainclothesmen on 20 January  afternoon from the capital's Basila while Nasiruddin went missing from Banani on his way to his office on 18 January 2018.On 20 January , Motaleb Hossain’s brother Mohammad Shahabuddin Ahmed filed a General Diary (GD) with Hazaribagh Police Station. He mentioned in the GD that his brother was picked up by some men claiming to be members of DB Police. On 21 January, Education Minister Nurul Islam Nahid told journalists that whoever picked them up that has not been identified as yet. Members of law enforcement agencies have not admitted such arrest. The Joint Commissioner of DB Police, Abdul Baten, said that they did not know anything about the men being missing. Until 21 January evening, law enforcers remained tight-lipped about the reason of their arrest, making the family members deeply worried. However, on the night of 21 January, the DB Police informed that Nasiruddin and Motaleb were arrested on allegations of taking bribes and corruption.</t>
  </si>
  <si>
    <t>On 23 May 2018 the family members of Sajal went to Khilgaon Police Station for filing General Diary (GD) but police told them to wait and search him.</t>
  </si>
  <si>
    <t xml:space="preserve">Mohammad Ali Mohobbot was allegedly disappeared by RAB in front of a book store at Bashar Market in Khulna. Mohobbot was picked up by six men identified themselves as RAB in a microbus numbered (Dhaka Metro- 7809). One of them identified himself as Mehedi,working as Captain in the RAB. On August 8, 2013 Mohobbot was produced at Jhenaidah Court. </t>
  </si>
  <si>
    <t xml:space="preserve">On January 17, 2013, Arifuzzaman Khan Sharif (35) was arrested by the Detective Branch (DB) of Police from the Court area and handed him over to police station on January 26, after 10 days keeping him unknown places. </t>
  </si>
  <si>
    <t>Secretary of student wing of Awami League of Bohra Union, Madhobpur Upazila, Habiganj and also a 3rd year student of Tejgaon College, Dhaka.</t>
  </si>
  <si>
    <t>On February 28, 2013 Bokul Khan was disappeared by DB police in a microbus which is numbered as Dhaka Metro-Cha-14-2532 from Sadarghat Terminal while he along with Monir and Milon were looking for vehicle. On March 4, 2013 Bokul's brother Mohammad Ajmol Khan filed a General Dairy (GD number 161) in this regard.</t>
  </si>
  <si>
    <t xml:space="preserve">On March 7, 2013 Tariqul Alam Tuhin was allegedly abducted by RAB members when he came out from Jessore-1 constituency Parliamentarian Sheikh Afil Uddin’s flat at NAM Building situated at Sher-e-Bangla Nagar in Dhaka. The wife of the disappeared, Salma Khatun, alleged that RAB was involved in the incident. She talked to Tuhin last at 9:17 am when he told her that he was coming back to Benapole by a domestic flight. But he did not return home. RAB men twice came to Tuhin’s residence and looked for him a few days before Tuhin gets disappeared. Supporters Benapole Municipality Mayor Ashraful Alam Liton and supporter of Tariqul Alam Tuhin had a clash on March 3, 2013. Members of RAB-6 threatened Tuhin due to altercation with Ashraful Alam Liton. RAB threatened Tuhin that nobody will rescue him from death. On March 5, 2013 at around 1.00 am, RAB personnel came to his house and tried to cut off the lock of the main gate. They left the place when they were informed that Tuhin was not at home. Thus she believed that her husband Tariqul Alam Tuhin was disappeared by RAB. On March 12, 2013 Torikul Alam Tuhin’s cousin Sumon Mahmud filed a General Diary (GD) with Sher-e-Bangla Nagar Police Station in Dhaka five days after he had been disappeared. Later police registered the GD as a regular case. After seven months the case had been transferred to the Detective Branch (DB) of Police for investigation.
</t>
  </si>
  <si>
    <t xml:space="preserve">Mizanur Rahman and Anowar Hossain were present at Munshiganj Judge Court for hearing of a case filed against them. Later, both of them were arrested by the DB police in front of the Court gate on 23 October 2013.The family of the victim contacted with law enforcement agencies but didn't find the whereabouts of them. Later on, 7 November 2013 both of them were shown arrested in two dacoity cases from Rajarhat village, daudkandi Model Police Station of Comilla.   </t>
  </si>
  <si>
    <t>Mizanur Rahman</t>
  </si>
  <si>
    <t xml:space="preserve">On May 4, 2013 between 02:00 pm to 05:00 pm, members of the Rapid Action Battalion (RAB) – 3 had allegedly arrested Shahadat Hossain (25), a resident of House number 707 at Moddhomonipur area of Mirpur-2, Dhaka, and then had made him disappear. Shahadat’s friend, Arafat Shabid, was also arrested by the RAB members along with him but they were later released. In the afternoon of May 4, 2013 at around 05:30 pm Akhtaruzzaman Manu was informed by his landlord (name should not be disclosed) over mobile phone that Shahadat along with the tenant Arafat Shabid was picked up by RAB.Then the family contacted with RAB-3 and RAB-5 but they denied that they have no information regarding the arrest of Shahadat. Later on 12 May, 2013 the family found the body of Shahadat.
</t>
  </si>
  <si>
    <t>On 19 May 2013 two microbuses of RAB stopped in front of a tea stall of Korman Ali in Mohishbhanga village under Natore District. They asked for the night guard Sumon Ali and after not getting him they beat up the on duty night guard Shobuj Ali.Then they detained Ibrahim from the road.They went to Kamal's house with Ibrahim and also detained him from there.Later they went to Toiyob's home and detained him also. A GD is filed in this incident at Boraigram Police Station.The GD No-666,dated 20/05/2013</t>
  </si>
  <si>
    <t xml:space="preserve">On May 11, 2013 at around 6:45 pm, a group of men claiming to be members of the Rapid Action Battalion (RAB)-3, arrested Mohammad Fakrul Islam. a resident of Sylvia Cottage, House number: Ta 159, son of Abdul Hamid and Saleha Begum, from Rashid Motors (Pintu Miah’s Garage) located at 15/A, Shegun Bagicha under Ward Number 56 and since then Fakrul Islam had gone missing. Such allegations were brought by the family members. Mohammad Fakrul Islam used to be the owner of Swift Cable Network (Dish Antenna) at 2, Tazuddin Ahmed Sharani (Old 383 Boro Moghbazar) in Dhaka Metropolitan City. 
</t>
  </si>
  <si>
    <t>Galib was picked up by some plainclothes men identifying themselves as DB officials. He was picked up on 04.06.2013 and kept in an unknown place. He was shown as arrested on June 07.06.2013.</t>
  </si>
  <si>
    <t xml:space="preserve">On 23 October 2013, Abdul Mannan Khan was picked up by DB police while he was going to Kamarkhara by rickshaw through Dighirpar-Kamarkahra road. Later, his wife Rushia Begum came to know from the local people that DB police picked her husband up and taken.Then she went to Tongibari Police Station and filed a GD in this incident as she did not find the wherabouts of him. The GD is numbered as 899, dated 23/10/2013. On 7 November 2013, Mannan was shown as arrested in two robbery cases filed with Daudkandi Model Police Station in Comilla.    </t>
  </si>
  <si>
    <t>On 3 November 2013, a group of men in plainclothes identifying  them as DB police and detained Mohammad Tanvir Rahman Khosru from the 1st floor of the building owned by Abdul Latif in Tepakhola village in Faridpur Municipality. Later his wife came to Kotwali Police Station for seaching for her husband. However, the police denied the arrest of Tanvir. Finding no trace of Tanvir she went to Faridpur RAB camp. She did not find the whereabouts of her husband there too. Meanwhile on 16 November 2013, the RAB showed him as arrested in murder case.</t>
  </si>
  <si>
    <t>1st floor of the building owned by Abdul Latif in Tepakhola village under Faridpur Municipality</t>
  </si>
  <si>
    <t xml:space="preserve">On 17 November 2013, a Jamaat-e-Islami leader Aminul Islam, with his wife Ayesha Akhter Sima and son started were travelling from Malibag on a bus of Sohag Poribohon. The bus (Dhaka-metro-Ba-14-6130) stopped in front of  a Highway in Restaurent at Chouddogram in Comilla for a break at about 7.00 pm. At that time, Aminul along with his family was eating snacks. A gorup of plainclothed men claiming to be members of DB police picked him up in a white microbus after saying theta there were some allegations against him. Later, the family communicated with law enforcemnet agencies and administration but did not find the whereabouts Aminul. On 20 November 2013 at 12:00 noon, Aminul's body was found at Ponthichila Kosaikhana besides the Dhaka-Chittagong highway. </t>
  </si>
  <si>
    <t>On November 27, 2013 Mohammad Saiful Islam alias Hiru, former MP from the constituent area of Laksam under Comilla district and President of Laksam Upazila unit of BNP (Bangladesh Nationalist Party) under Comilla district and also the President of Laksam Traders Association, son of late Mohammad Chand Mia and Sufia Khatun, resident of Gazimura village and Mohammad Humayun Kabir Parvez,  President of Laksam municipality unit of BNP, son of Mohammad Rongu Mia and Razia Khatun from Fotehpur village were picked up by the members of RAB at night from Alishor Bazaar - alleged by Mohammad Saiful Islam Hiru’s wife Farida Islam and Mohammad Humayun Kabir Parvez’s brother Mohammad Golam Faruk.It was learnt from the fact finding that on November 27, 2013 at around 9.30 pm Mohammad Saiful Islam Hiru, Mohammad Humayun Kabir Parvez and a man named Mohammad Jasim Mia had started for Comilla Hospital by an ambulance (number-Dhaka Metro-Cha 71-1265) belonging to Fair Health Hospital. After crossing the Alishor Bazaar the running ambulance was stopped a few steps ahead by some plain clothed men and also some people dressed in RAB uniforms. At that time, they beat up the ambulance driver, Saidul Haque Sadek and picked up Saiful, Humayun and Jasim. Before the incident, at around 9.00 pm Monjurul Alam Bachchu, son of Abul Hossain from Gazimura Moddhopara Village under Laksam Police Station; Aktaruzzaman, Manager of Exim Bank of Laksam unit; Sofikul Islam Liton, son of Haji Abul Kashem from Bagbari Village under Tongibari Police Station in Munshiganj; Bhudev Chandra Shaha, son of Gopimoy Saha from Dakkhin Laksam Village; Mohammad Monirur Rahman Mizan, Son of Dudu Mia Sheikh from Sriang Village; Mohammad Delwar Hossain, son of Mohammad Sukur Ali  from Uttar Shaktoli Village under Nangalkot Police Station; Mohammad Alauddin, son of Haji Mohammad Nurul Haque from Narayanpur Village under Monohorganj Police station; Shah Alam, son of Ali Ashraf from Batiyabita Village; Arjun Saha, son of Nondolal Saha from Shahapara Village of Paschimgaon were arrested by the RAB members from a meeting of Laksam Traders Association at Saiful Islam Hiru’s Bangladesh Flour Mills.At around 11.00 pm, Saiful, Humayun, Jasim and the aforementioned nine men were gathered and brought to a place at Podua Bazaar of Dhaka-Chittagong highway. After taking them to that place, the aforementioned nine men and Saiful Islam Hiru were taken to one microbus and Humayun Kabir Parvez and Jasim were taken to another microbus. After a while, Saiful Islam Hiru was taken to microbus where Humayun was staying and Jasim was taken to the microbus where nine people were staying. Later, at around 11.30 pm, Mohammad Shajahan Ali, DAD of Crime Prevention Camp-2 of RAB-11 handed over ten people including Jasim to Laksam Police Station. Then the Officer-in-Charge (OC) of Laksam Police Station asked to DAD Shajahan Ali about Humayun Kabir Parvez and Saiful Islam Hiru while others were handed over to the police station. However, DAD Shajahan did not give any reply. On November 28, 2013 the others except Mohammad Aktaruzzaman were sent to prison by following the direction of the Court.</t>
  </si>
  <si>
    <t xml:space="preserve">On December 11, 2013 between 12.00 am and 1.00 am, Selim Reza Pintu was picked up by 7-8 plainclothes men claiming to be members of the law enforcement agencies, from his elder brother's house situated at Pallabi, Mirpur.  Selim Reza Pintu, President of Sutrapur Thana unit Chhatra Dal (a student wing of Bangladesh Nationalist Party – BNP), who had been named by the police in one case involving political violence. Usually he lived in Sutrapur in Old Dhaka with his wife, but since December 6, 2013 he was living in his brother Aslam Reza Mintu’s house at Pallabi in Mirpur, Dhaka. On December 11, 2013 at around 1.00 am, Mintu's mother-in-law opened the door when someone knocked the door. Three men in plainclothes entered the house with torch lights. The men moved around and started to search the house. They knocked at the room where Selim Reza Pintu was sleeping. When Pintu opened the door the men dragged him down the stairs. There were more men outside the building, and at least one had a gun. They pushed Pintu into a microbus. Till then the whereabouts of Selim Reza Pintu remain unknown. Pintu's family  filed a General Diary (GD) on December 13, 2013 with the help of journalists as police did not cooperate with them.
</t>
  </si>
  <si>
    <t>On January 29, 2014 Nuruzzaman Nura was picked up by a group of people from Prem Road area of Shashongaon under Fatullah Upazila in Narayanganj District. Local people identified one of the persons from the group named Alam, who is an informer of RAB. Later they asked the group about their identity. They identified themselves as members of RAB-11 and went from there with Nuruzzaman Nura. Later, the family contacted with RAB and DB office but there was no whereabouts of Nura. They filed a GD on February 4, 2014. On February 5 and February 7, 2014 they went to file a case but police did not register the case. On February 13, 2014 the family filed a case in the court accusing Alam.</t>
  </si>
  <si>
    <t>Three of them were accussed in Fozlar Rahman Funu murder case of Singra upazila, Natore. On February 10, 2014 they got bail from High Court. On that day, six people including Ibrahim Khalil Fatik, Haider Rashid Ripon, Shah Alam, Mahmudul Hasan Ripon (21), Kawser Ahmed and Sobuj were picked up by some men claiming to be DB police. Later, Mahmudul Hasan Ripon (21), Kawser Ahmed and Sobuj were freed on the road. However, the whereabouts of Ibrahim Khalil Fatik, Haider Rashid Ripon and Shah Alam remained unknown. The family contacted with Ramna Police Station and also in Natore Police Station but they did not give any information of detaining the three. On March 25, 2014 three of them were shown as arrested in an arms case at Bagmara Police Station in Rajshahi.</t>
  </si>
  <si>
    <t>On February 7, 2014 in the evening, some men claiming to be members of RAB picked up Mohammad Ismail (42) from Painadi area near the Dhaka-Chittagong highway under Siddhirganj Police Station in Narayanganj, said his wife Josna Begum. A case was filed with the police station on February 10, 2014 in connection with the incident. However, RAB's  involvement in the incident was not mentioned in the complaint. About 15 days later; Josna received a letter from two men. It asked the family members to pay 20 million Taka to Lt. Col. Tareque Sayeed Mohammad, the then commanding officer of Rab-11, if they wanted him back alive.After receiving the letter, she along with her relatives went to Lt. Col. Tareque and told him that they have managed 10 million Taka. But the RAB commanding officer refused to accept any amount below 20 million and threatened the victim's family that if the matter was disclosed to the media, Ismail would not be freed alive. Josna said they were trying to collect the rest of the ransom money, but in the meantime Tareque was sent to retirement on May 6 over his alleged involvement in the seven murders. She claimed that she did not inform the law enforcers about the ransom as her family members were receiving threats from RAB.</t>
  </si>
  <si>
    <t>Shamsul Islam, the second accused of Funu murder case was disappeared from his niece’s house situated at Mirpur-10, Dhaka (House-10, Lane-2, Block-C, Mirpur-10, Dhaka-1216). On February 8, 2014 at around 9 am three people showing ID card of the4 DB police picked up Shamsul from his niece’s house. They did not file any case in this incident. The whereabouts of Shamsul remains unknown. On March 25, 2014 three of them were shown as arrested in an arms case at Bagmara Police Station in Rajshahi.</t>
  </si>
  <si>
    <t>On April 9, 2014 Rahmatullah Sentu, a transport businessman,was picked up by some RAB-10 men from Roy Shaheb Bazar intersection in Old Dhaka. At a press conference at the Jatiya Press Club, Sentu's wife Afreen Lovely on May 8, 2014 said it was at around 11.00 am on April 9 and she and her husband were coming from the office of a lawyer's assistant. When they came near Jalal Store on Goalnagar Lane, 10 to 12 plainclothes men came out of the microbus and started dragging Sentu towards English Road. Locals even had a scuffle with the abductors, but they overpowered the locals and forced Sentu in a microbus parked before a shop, Subu Hardware Store, on Johnson Road. Lovely then sought help from the policemen who were on duty in the area. When some police members tried to stop the microbus, three to four men in RAB uniform, and equipped with arms, came from nearby and started beating the locals. RAB men then made way for the microbus to drive away.</t>
  </si>
  <si>
    <t>Bhaluka, Mymensingh</t>
  </si>
  <si>
    <t>Kamal Hossain Sabuj and his cousin Abu Bakar Siddique Swapan, both tutors at a local coaching centre, were allegedly picked up by a gang from their homes around 4.00 am on April 28, 2014. The family alleged that law enforcers were involved in this incident. Later, on April 30, 2014 two of them were produced at a media briefing by RAB and showed them arrested in a case of ambushing a prison van and snatching away three top JMB militants in February 2014.</t>
  </si>
  <si>
    <t>Islami Bank employee Elias Uddin was allegedly picked up while on his way home in the evening of April 21, 2014. On April 30, 2014 he was produced at a media briefing by RAB after showing him as arrested in a case of ambushing a prison van and snatching away three top JMB militants in February 2014.</t>
  </si>
  <si>
    <t>Kamlapur Railway Station, Dhaka</t>
  </si>
  <si>
    <t>On April 19, 2014 Suhel Rana, his brother Morshed Alam and Basir Uddin were disappeared from Kamlapur Railway Station in Dhaka. All three were from Bhaluka of Mymensingh. It could not be immediately known why they came to Dhaka. Later, on April 30, 2014 they were produced at a media briefing by RAB after showing them as arrested in a case of ambushing a prison van and snatching away three top JMB militants in February 2014.</t>
  </si>
  <si>
    <t>More than three months after disappearance of BNP leader Mujibur Rahman, a Bangladeshi expatriate living in the UK, and his driver Rezaul Haque Sohel were released by the abductors on August 18, 2014 in Gazipur. Both were kidnapped from Sunamganj when they were going to Sylhet on May 4. The Family said tthat he kidnappers dropped off Mujibur and driver Rezaul Haque near a bridge in Tongi on the outskirts of Dhaka city around 7.00 pm. They then reached Mujibur's Gulshan home in an auto-rickshaw. Mujibur's brother-in-law Anwar Hossain said that those who picked up Mujibur on May 4 were identified themselves as policemen. The perpetrators spoke Bangla and English very well and Mujibur believeed they could be from a sophisticated armed force.</t>
  </si>
  <si>
    <t>Driver of Nazrul Islam</t>
  </si>
  <si>
    <t xml:space="preserve">Activist of youth wing of Awami League </t>
  </si>
  <si>
    <t xml:space="preserve">Contractor </t>
  </si>
  <si>
    <t>Lawyer</t>
  </si>
  <si>
    <t>Driver of Chandan Kumar</t>
  </si>
  <si>
    <t>On April 27, 2014 at around 2:00 pm, a group of members of RAB-11 stopped two cars and forcibly picked up Nazrul Islam, Panel Mayor-2 of Narayanganj City Corporation;  Chandan Sarkar, Advocate of the Supreme Court; Tajul Islam Russel, Co-President of Jatiya Shishu-Kishore Parishad of Siddhirganj Thana Committee; Sirajul Islam Liton, Muniruzzaman Swapan, Jahangir Alam, driver of Nazrul Islam and Mohammad Ibrahim, driver of Chandan Sarkar at gun point from the Link Road in Narayanganj as alleged by the members of victim’s families. On 30 April, 2014 they were found dead in the Shitalakkha River. It was found from the post mortem report that they were suffocated to death.</t>
  </si>
  <si>
    <t>On August 9, 2014 at around 2.30 am, a group of plainclothes men came to Khairul's house. The men were carrying arms. They introduced themselves as members of law enforcement agency. They took Khairul with Khairul's laptop and cell phone. Khairul's wife asked them where they were taking Khairul? The men told her to contact with Gazipur Sadar Police Station. Still his whereabouts are not found. On August 10, 2014 Abul Kashem, father of Khairul Islam filed a GD at Joydebpur Police Station. On September 24, 2014, Khairul was shown as arrested by DB police and accused him as a member of militant group named Ansarullah Bangla Team.</t>
  </si>
  <si>
    <t>Shafiqul Islam Shafiq (35)</t>
  </si>
  <si>
    <t xml:space="preserve">Shafiqul Islam Shafiq was picked up by some plainclothes men claiming to be members of RAB. Later the family members went to the police station and different other places but did not find the whereabouts of Shafiq. On September 24, 2014, DB police arranged a press conference and produced him as arrested militant. </t>
  </si>
  <si>
    <t xml:space="preserve">Car driver and suspected 'extremist' of banned militant outfit Harkatul Jihad </t>
  </si>
  <si>
    <t xml:space="preserve"> Car Driver and suspected 'extremist' of banned militant outfit Harkatul Jihad </t>
  </si>
  <si>
    <t xml:space="preserve">Ahsan Ullah was picked up by some plainclothes men identified themselves as RAB officials. Later the family members went to the police station and different other places but did not find the whereabouts of Shafiq. On September 24, 2014, DB police arranged a press conference and produced him as arrested militant. </t>
  </si>
  <si>
    <t>Student of Sylhet Government Tibbiya College and alleged member of 'IS'</t>
  </si>
  <si>
    <t>Hifzur Rahman</t>
  </si>
  <si>
    <t>On September 20, 2014 Hifzur Rahman was taken by some plaiclothes men from in front of 14 no. road at Uposhohor in Sylhet. After seven days, on September 27, 2014 he was shown as arrested by DB police.  The DB police claimed that he was a member of IS. The family alleged that Hafizur was picked up and disappeared for seven days before showing him arrested.</t>
  </si>
  <si>
    <t>On 28 September, 2014, two students named Arif and Kamruzzaman went missing from Mohammadpur, Dhaka. After 35 days of that incident Arif was shown as arrested on 2 November from Shahid Mansur Ali Rail Station, Sirajganj with four others by the RAB while Kamruzzaman is still missing. Arif’s mother Bilkis Banu said that both were traveling from Dhaka to Tahkurgaon and before starting their bus Arif called her through his cell phone that he was starting his journey to Thakurgaon with Kamruzzaman. When Commander Mufti Mahmud of Legal and Media wing of RAB was asked about that incident, he directly denied about the arrest of Arif and Kamruzzaman. Later on RAB in its media briefing described that they arrested Arif and four other terrorists from Mansur Ali Rail Station in Sirajgong with huge amount of explosives. RAB also demanded that they are active members of a terrorist group named Jammatul Mujahidin Bangladesh (JMB). But Arif’s family claims that they have never been involved in any political parties.</t>
  </si>
  <si>
    <t>Jewel Mattobbor and Sohel Mattobbor are brothers. The Father of the victims, Amjad Mattobbor alleged that on November 14, he along with her wife was sleeping while they woke up hearing knocking at the window. He opened the window and saw three plainclothed men asking them to open the door. They entered the room and took his cell phone. They searched the room. At that time, they wanted to know where are the sons of him. They brought out his both sons. He saw 15-16 armed men dressed in RAB uniforms. They took his sons away in microbuses. After that incident he went to Faridpur DB police, Faridpur and Madaripur RAB office but they all denied it. Both of them later returned home.</t>
  </si>
  <si>
    <t>3rd year student of Kobi Nazrul College and  Chhatra Dal activist</t>
  </si>
  <si>
    <t xml:space="preserve">3rd year student of Management department in Kobi Nazrul College and  Chhatra Dal activist </t>
  </si>
  <si>
    <t>4th year student of English department in  Kobi Nazrul College and Chhatra Dal activist</t>
  </si>
  <si>
    <t xml:space="preserve">2nd year student (BSS) of Kobi Nazrul College and Chhatra Dal activist </t>
  </si>
  <si>
    <t>3rd year student of Kobi Nazrul College and Chhatra Dal leader</t>
  </si>
  <si>
    <t>In front of Zahir Uddin, Senior Joint Secretary of Dhaka Metropolitan Chhatra Dol (South)</t>
  </si>
  <si>
    <t xml:space="preserve">Abdus Sattar Patwary, Central Office Secretary of Chhatra Dal informed that on January 9, 2015 Jasim Uddin was picked up by a group of people in front of Zahir Uddin, Senior Joint Secretary of Dhaka Metropolitan Chhatra Dal (South). The men while picking up Jasim identified themselves as members of DB police.  Later on, Sujon, Roman, Nazmul and Irfan were called over Jashim's cell phone to go to Victoria Park. Kamrul Hasan, brother of disappeared Nazmul Hasan said that he was able to contact Nazmul on Saturday night. Since then, Nazmul's cell phone had been switched off. Then, he searched for Nazmul in Kotwali, Bongshal, Chakbazar, Sutrapur police stations and also in DB office and RAB-10 office but did not find any information. Masudur Rahman, Deputy Commissioner of media and journalism department of DMP said, police did not arrest them. On January 13, 2015 they were produced before the court. Police said that all the Chhatra Dal members of Kobi Nazrul Government College were shown as arrested in a case filed in connection with subversive activities. The case was filed with Mirpur Police Station on January 7, 2015. </t>
  </si>
  <si>
    <t>Al Amin's mother Matoara Begum at a press conference held on January 15, 2015, said that on January 14, 2015 in the afternoon, a group of men identified themselves as members of joint force conducted an operation in Chithli Dokkhinpara village in Rangpur. They brought Al Amin out of the house and tortured in front of many people. They blindfolded Al Amin by a piece of black cloth and took into their custody. They also picked up Al Amin's wife Beauty and local hostel's domestic helper Mousumi. Later, Matoara Begum searched for Al Amin, Beauty Begum and Mousumi in Rangpur District Jail, Kotwali Police Station, Mithapukur Police Station and Rangpur Medical College Hospital but did not found. Al Amin's cousin Tariqul Islam said that Al Amin was detained and picked up by joint force while they conducted an operation to arrest people who were involved in the incident of burning a bus on January 13 in Mithapukur. Since then their whereabouts remain unknown. Robiul Hossain, OC of Mithapukur police station said that he had no information about the arrest of Al Amin, Beauty Begum and Mousumi. In the month of July they surfaced alive. The family members denied to talk about this matter further.</t>
  </si>
  <si>
    <r>
      <t xml:space="preserve">From a hostel (in bangla </t>
    </r>
    <r>
      <rPr>
        <i/>
        <sz val="11"/>
        <rFont val="Arial"/>
        <family val="2"/>
      </rPr>
      <t>Mes</t>
    </r>
    <r>
      <rPr>
        <sz val="11"/>
        <rFont val="Arial"/>
        <family val="2"/>
      </rPr>
      <t>)  situated in front of his house,Kanchannagar area, Jhenaidah</t>
    </r>
  </si>
  <si>
    <r>
      <t xml:space="preserve">On March 17, 2015 at around 7:30 pm, a group of plainclothes armed men identified themselves as members of police picked up Mirazul Islam Mirza from a hostel (in bangla </t>
    </r>
    <r>
      <rPr>
        <i/>
        <sz val="11"/>
        <rFont val="Arial"/>
        <family val="2"/>
      </rPr>
      <t>Mes</t>
    </r>
    <r>
      <rPr>
        <sz val="11"/>
        <rFont val="Arial"/>
        <family val="2"/>
      </rPr>
      <t>) situated in front of his house, Kanchan Nagar area, Jhenaidah in a black microbus. Mirza’s brother-in-law Rakib Hassan said that several cases were filed against Mirza, as he was involved in BNP. Thus he was in hide. On March 16, 2015 he came to his house at night. On March 17 at around 7:30 pm, he went to a hostel (</t>
    </r>
    <r>
      <rPr>
        <i/>
        <sz val="11"/>
        <rFont val="Arial"/>
        <family val="2"/>
      </rPr>
      <t>Mes</t>
    </r>
    <r>
      <rPr>
        <sz val="11"/>
        <rFont val="Arial"/>
        <family val="2"/>
      </rPr>
      <t>) to talk with the boys stayed in the Mes. At that time, 10/12 plainclothes armed men surrounded the Mes and picked Mirza up in a black microbus and left. The family members communicated with Jhenaidah Sadar Police Station, Rapid Action Battalion (RAB) and Detective Branch Office but they could not find the whereabouts of Mirza. On March 25, 2015 his body was found at Chuadanga.</t>
    </r>
  </si>
  <si>
    <t>Labour (work at other's farm land)</t>
  </si>
  <si>
    <t>On February 10, 2015 at around 3.00 pm Sohel Rana along with his friend Ashraful Islam Rinku went outside by a motorcycle ride from Sohel Rana’s house situated at Adabor. At around 8.00 pm a group of plainclothes youth identified themselves as members of administration picked up them in a microbus from road no. 6 of sector no. 5 of Uttara, Dhaka. Then they snatched their cell phone and money bag and asked whether they are involved with BNP or Jamaat-e-Islam. Almost two hours they roam around the city in the microbus. Then they dropped Rinku at Kuril flyover. However, they took Sohel Rana with them. On March 11, 2015 family members of the victim went to Uttara and Adabor Police Station for filing a GD but police did not write it. Later, he filed a GD convincing a police officer on March 15, 2015. Sohel Rana surfaced alive on August 13, 2015.</t>
  </si>
  <si>
    <t>Chief Publicity Coordinator of Islami Chhatra Shibir</t>
  </si>
  <si>
    <t>On March 13, 2015 the DB police claimed that they arrested the chief editorial administrator of Basherkella – the controversial Facebook page known for promoting Jamaat-e-Islami’s propaganda. A team of DB police arrested KM Ziauddin Fahad, who is also the Islami Chhatra Shibir’s chief publicity coordinator, from Comilla Cadet College staff building on March 12, 2015 and recovered a laptop and two Nokia handsets [from him],” said Monirul Islam, joint commissioner of the Detective Branch of police. However, Fahad’s family members contradicted the police claim, saying the 30-year-old was picked up by the police on March 9. The Basherkella page on Facebook also discarded the DB’s statement as a rumour, claiming that all of its administrators were safe.</t>
  </si>
  <si>
    <t>Activist of youth wing of BNP of Jhenaidah</t>
  </si>
  <si>
    <t>A leader of youth wing of BNP named Abdus Salam Sikdar was allegedly picked up by men claiming to be members of the Detective Branch (DB) of police from his house located at Adabor, Dhaka. His wife Lovely Begum said that her husband is a businessman and also involved in politics. On 9 January in the afternoon, five plainclothes men claiming to be members of the DB Police entered their house. Of them, one had a pistol in his hand. They woke up Abdus Salam and told him that he was keeping weapons. They searched the house and after failing to find any weapons, they tied Salam’s hands and blindfolded him with scarves and kicked him with their boots. Neighbours rushed to the spot but the men  took away Salam. She further stated that they went to Adabor Police Station on 10 January 2018 in the morning but the police denied the arrest of Salam. Police said her to go to the DB Head Office at Minto road. Later the family went to the DB Head Office but they were not allowed to enter and the DB Police refused to say anything about this matter. Later she went to Mohammadpur Police Station and wanted to file a GD but police did not record the GD saying that if members of DB police picked up him then they could not record the GD. As a result, she could not record a GD at Mohammadpur Police Station. On 17 January 2018, Mohammad Saiful Islam, Superintendent of Police in Barisal at a press conference stated that Abdus Salam Sikdar was arrested from Dhaka on 9 January 2018, over allegations of shooting and beating Awami League leaders Syed Sultan Mir and Bimol Chandra Saha on 11 December 2017, in Niamoti Bazar of Moheshpur Union under Bakerganj Police Station in Barisal District. Later on 11 January, police produced him before the court and sought 10-day remand, but the court granted a three-day remand.</t>
  </si>
  <si>
    <t>On 13 January 2018 at around 4:00 pm, seven to eight men in plainclothes refused to identify themselves picked up the owner of Lakehead Grammar School, Khaled Hassan Motin from his office at Gulshan in Dhaka. They took him in a microbus. School Committee staff Idris Ali filed a general diary (GD) with the Gulshan Police Station stating that some unidentified people took away Khaled Hassan Motin on a vehicle from in front of the Lakehead Grammar School in Gulshan. Motin was unreachable on his mobile phone since the vehicle had left, Idris said in the GD. Later after a week, the Detective Branch (DB) of Police on 21 January showed him as arrested.</t>
  </si>
  <si>
    <t xml:space="preserve">A General Diary (GD) filed with Gulshan Police Station </t>
  </si>
  <si>
    <t>On 14 February 2018, Chandraganj Union ward unit BNP President Mohammad Shamsuddin, of Lakshimipur Sadar Upazila, was picked up by some men claiming to be members of law enforcement agency, in front of Jhumur Cinema Hall, while he was returning home after appearing in the court. On 16 February, his wife Fatema made this allegation through a press conference in Lakshmipur. However, law enforcement agencies claimed that Shamsuddin was not with them. On 15 February, a General Diary (GD numbered 689) was filed in this regard with Lakshipur Police Station.  After the press conference at around 9:00 pm, Shamsuddin was dropped from a microbus in Begumganj in Noakhali District. At that time he was blindfolded. When Shamsuddin was asked who picked him up, where he was taken and how he was treated, he refrained from giving information.</t>
  </si>
  <si>
    <t>On 15 February, a General Diary (GD) was filed in this regard with Lakshipur Police Station</t>
  </si>
  <si>
    <t>Sajal's mother Delwara Begum informed that at around 7:30 to 8:00 pm on 11 March 2018 they were getting preparation to shift the house from Bashundhara to Uttara. At that moment, security guard of the house informed them that the truck came for carrying things. Meanwhile, around 15-16 plainclothes men entered the house. They identified themselves as members of the DB police. After entering they started to beat up Sajal. At that time Sajal screamed out to save him. Later he was handcuffed and they took him away with two microbuses. After the incident, the mother immediately went to Bhatara Police Station but the police did not take the GD. They told her to go to the office of DB and RAB. Delwara went to the head office of DB at Minto Road but she was not allowed to enter into the office. She also went to the the RAB-1 office but they did not give any response. On 13 March 2018 Sub-Inspector (SI) Shahin Mohammad Amanullah came to the house and took away Sajal's cell phone. On 18 March 2018 he was freed in the Raipur Bazaar area of Daudkandi of Comilla in the early morning. At around 10:30 am he reached his home at Dhaka. He said that he was tortured.</t>
  </si>
  <si>
    <t>Two college teachers were allegedly picked up and one was later released allegedly by plain clothes at Charghat in Rajshahi on 24 March 2018 morning. The abducted teachers are Bazlul Islam, son of Asmot Ali of Raipur Village of the upazila, and Shafiqur Rahman. Bazlul is a Lecturer of English while Shafiqur is that of political science of Dakra Degree College. Quoting witnesses, the college principal Abdur Rouf said that some of law enforcing agency members blocked the road near Anupom High School and stopped the teachers, who were on their way to Charghat by a motorcycle from the college. The law enforcers picked them up in a black car within minutes and took them away. Bazlul’s younger brother Mujahidul Islam told that being informed he went to the place, but did not find any of them. ‘We had tried to contact with him over phone and went to his mess where he was used to reside for last several months, but we did not find any trace of them,’ he added. We informed the police about the incidents, who told us that they did not pick up anyone, Mujahidul further added. Rajshahi district detective inspector (investigation) Khalid Hossain said that they did not conduct any raid in the area. He said that they were informed that Bajlul had come back in the evening but Shafiqur was still missing. RAB-5 Lieutenant Colonel Mohammad Mahbubul Alam echoed Khalid Hossain saying that he was not aware of the incident. Bajlul was freed alive at around 5:00 pm on the same day at Darushiya area, Ishordi, Rajshahi. However, on 30 March 2018 police of Belpukur Police Station arrested Shafiqur Rahman from the Mahendro and Belpukur area while they saw Shafiqur roaming in the area. Police took him to the police station and interrogated him. Primarily police found him as extremist. Then they informed the matter to Rajshahi Metropolitan Detective Branch of police. They confirmed that Shafiqur is involved with extremist group but they could not say which group he belongs to. On 30 March Rajshahi Metropolitan Detective Branch of police produced him before the court.</t>
  </si>
  <si>
    <t xml:space="preserve">Mojnu Molla, Adviser of worker’s wing of Awami League of Mohammadpur-Adabor Police Station Committee and father of disappeared Ismail Hossain Manik alleged that on 4 June 2018 at around 11:00 pm, a group of men in plainclothes claiming to be RAB members picked up Ismail Hossain Manik in a microbus from road no.4 of Katasur area of Mohammadpur, Dhaka. He also added that, in the wind shield of the microbus a sticker of RAB was seen. One Tipu and Saddam from the same locality known as RAB informers were also associated the group. While family members communicated with the office of RAB-2, they denied the allegation of detaining Manik. Since then, Manik’s whereabouts is unknown. A GD is filed with Mohammadpur Police Station in this regard on 15 June 2018. Jamal Uddin Mir, Officer-in-Charge (OC) of Mohammadpur Police Station said that there were two cases filed against Manik. Police is trying to find him out. </t>
  </si>
  <si>
    <t>(GD) with Mirpur Model Police Station on 11 June 2018.</t>
  </si>
  <si>
    <t xml:space="preserve">Altaf Hossain Hawlader's wife Selina Begum alleged that on 14 August 2018 at around 9:00 pm, five plainclothes men identified themselves as RAB picked up her husband from the house at Kazir Ber village, Navaron Police Station, Sharsha, Jessore. He was picked up in a private car. On 15 August 2018 Selina Begum went to Sharsha Police Station to file a general diary but police officers did not record the GD rather police took written complaint. Then they informed the incident to ASP Imran of Navaron circle of Jessore police. He said them to communicate with RAB. On 25 and 26 August 2018 family members went to RAB-6 office at Khulna but did not find him. The whereabouts of Altaf remains unknown. </t>
  </si>
  <si>
    <t>A businessman in the RMG sector (Mahmuda's husband)</t>
  </si>
  <si>
    <t xml:space="preserve">Mahmuda Habiba's younger brother Asif Abdullah complained to media on 11 August 2018 at noon, that his sister Mahmuda Habiba and brother-in-law Kamal Ahmed were picked up. He said that Mahmuda Habiba and her husband Kamal Ahmed started their journey by road from Chittagong to Dhaka on 10 August 2018 at around 9:00 am. Asif Abdullah could communicate with them till 1:30 pm on 10 August. He further added that they came to know that at 12:00 am on 11 August, RAB-4 detained Mahmuda Habiba and Kamal Ahmed but did not acknowledge it. Then his elder brother went to Uttara Model Police Station but he was not allowed to file any written complaint. On 11 August at around 1:15 in the morning, their return was confirmed by BNP media wing member Shairul Kabir Khan.
</t>
  </si>
  <si>
    <t xml:space="preserve">Honors 2nd year student of Narsingdi Government College and former college unit Chhatra Dal leader </t>
  </si>
  <si>
    <t>On 9 June 2017 at around 2:00 am, eight to 10 plainclothes men claiming to be members of law enforcement agency allegedly picked up former Assistant General Secretary of Narsingdi Government College unit of student wing of BNP, Mohammad Siddiqur Rahman Nahid, from his house at Narsingdi. The men carried arms with them. They were very rushed to pick him up and left the place with two black colored cars and one white colored car. Later, the family members of Mohammad Siddiqur Rahman Nahid searched for him everywhere but did not find him. They filed a General Diary (GD) on the same day. They went to RAB-11 office but members of RAB denied the arrest of Nahid. Finding no other way, they arranged a press conference on 11 June 2017 at Narsingdi Press Club. The whereabouts of Nahid still remain unknown.</t>
  </si>
  <si>
    <t>On 9 January 2017 at around 10.30 pm, Monowarul went outside with motorcycle. He started to go Sadequl Islam’s house at Naldanga union. Later, they have been disappeared and traceless. Family members suspected that they were taken by plainclothes law enforcement agency. However, on 20 January 2017 both of them were freed alive by a group of people. Traumatised Sadequl Islam said that after dropping them off a microbus at a lonely place in Syedpur upazila of Nilphamari at midnight, some people told them to take their motorcycle and go straight, without looking back. They later returned home. The victim family said that they did not know about their whereabouts as they remained blindfolded all the time but they served food three times. Earlier on 18 January 2017, family members of the missing leaders at a press conference in the town said that the four were picked up by plainclothes people from different areas.</t>
  </si>
  <si>
    <t xml:space="preserve">Maidul’s brother Tarikul Islam Nayon, Chairman of Naldanga Union Parishad stated that, his brother was allegedly picked up by a group of people in plainclothes identifying as members of law enforcement agency from Naldanga rail gate area with motorcycle at around 11.00 am on January 10, 2017. On January 11, 2017 they arranged a press conference. The same day, family members filed a General Diary (G.D) with the Sadullapur Police Station. However, on January 21, 2017 he was freed alive. Prince said some unidentified men picked him with a motorcycle from the road and half an hour later they picked up Shafiul from Naldanga on January 10 and got them into in a microbus blindfolded. Around 1:00am on January 21, 2017, some people dropped them in a lonely place. Those people told Prince and Shafiul that their motorcycle is a little ahead and ordered them to take it and go home. After reaching Taxer Bazar, Prince and Shafiul felt sick. Prince phoned his elder brother and asked him to send a microbus said the AL leader. During captivity they were blindfolded. 
</t>
  </si>
  <si>
    <t>A relative of Mohammad Hassan said that Hassan worked as a salesman in a clothes shop at Shah Ali Market. On January 7, 2017 he was returning to the shop from his house after the evening prayer. Later, he was traceless and did not return home at night. The, family members searched for him at different places including hospital, police station etc. Later they met with the committee of the market and asked for the CCTV footage. At the footage, they found that Hassan was picked up by five plainclothes men. A shopkeeper identified one of the five men, named Ansar Ali. He informed that Ansar Ali is a Sub Inspector of  the DB  police of Dhaka Metropolitan City. On January 8, 2017 they filed a General Diary (GD) of missing with Kafrul Police Station. The family alleged that members of Kafrul Police Station are not cooperating to find Hassan.</t>
  </si>
  <si>
    <t>Both of them were allegedly picked up from a bus of Fatema enterprise heading towards Kushtia near at Lalon Shah Bridge, Bheramara, Kushtia on 19 May 2017. Later on 28 May they were shown as arrested with 10 bottles of phensidyle by DB police.</t>
  </si>
  <si>
    <t xml:space="preserve">On 30 January 2016 Saleha Begum, mother of S.M. Moajjem Hossain Tapu filed a General Diary (GD numbered 1862) with the Bhatara Police Station.  Later, she filed a F.I.R (first information report) under sections 365/34 of the Penal Code 1860 with Bhatara Police Station. Case numbered 3, dated 01/02/2016. </t>
  </si>
  <si>
    <t xml:space="preserve">S.M. Moajjem Hossain Tapu completed B.com in Marketing from Abuzar University College and was preparing to admit in MBA. He was the President of Rampura 22 Ward unit of Bangladesh Chhatra League (student wing of the ruling Awami League). His mother Saleha Begum alleged that on 26 January 2016 at around 11.00 pm, S.M. Moajjem Hossain Tapu was picked up by three plainclothes men, who were carrying guns, from a house located at the Bashundhara Residential Area (Flat No. A/3, House No. 353, Road No.11, Block-D) in Dhaka. She said that the men took her son away on a white microbus. It is to be mentioned that Tapu went there to pick up one of his friends’ wife Nishi to attend a programme to another friend’s house. At that time, Nishi was present there and witnessed the incident. She asked the men that why and where Tapu was taken to. In reply, the men threatened Nishi to shoot her to death by showing guns, if she asked anymore questions. Eventually, they left the place after taking Tapu with them. The shopkeepers of a nearby pharmacy also witnessed the incident that.  After the incident Tapu’s friends Emon called Tapu’s elder brother Moinul Islam Opu on his cell phone and informed him that Tapu was picked up by some unidentified men. Hearing this, the family members of Tapu immediately went to Bhatara Police Station to file a complaint. However, the Officer-in-Charge of that police station, Mohammad Nurul Muttakin told them to go to the Office of the Detective Branch (DB) of Police. They went to the DB office, but they also denied the arrest and the whereabouts of Tapu. The family filed a General Diary (GD) and an abduction case with Bhatara Police Station in this regard. They organised a press conference on 8 February 2016. They searched for him in different places but did not find him. Moreover, Tapu’s family visited the Ministry of Home Affairs several times. </t>
  </si>
  <si>
    <t>Sheikh Mohammad (S.M) Moajjem Hossain Tapu  (28)</t>
  </si>
  <si>
    <t>On 24 January 2016, Abu Huraira was picked up by some persons identified themselves as DB from his workplace Kuthi Durgapur Madrassa. Since then he was disappeared, alleged by his brother Abdul Malek. In this incident, a general diary was filed at that time with Jhenaidah Sadar Police Station. However, police found his dead body on 29 February 2016 from Jessore. Then police sent the dead body to Jessore General Hospital. There, relatives of Abu Huraira identified him.</t>
  </si>
  <si>
    <t xml:space="preserve">On 12 April 2016 a General Diary is filed with Nilphamari Police Station. </t>
  </si>
  <si>
    <t>On 13 May,  a GD is filed with Khalishpur Police Station.</t>
  </si>
  <si>
    <t>On 13 May 2016 Turjo’s father Shahidul Islam, who is a retired banker, filed a kidnapping case with Harintana Police Station accusing some unknown persons.</t>
  </si>
  <si>
    <t>Eight persons were allegedly disappeared by a group of people who introduced themselves as members of RAB from five villages of Bhanga upazila of Faridpur. On June 27, 2016 they were picked up the members of RAB. Radhesham Mondol aged 55 and Robi Das aged 28  were picked up from Puliya village, Chandra union, Bhanga. Bacchu Akand, member of 1 no. ward of Chandra union Parishad and resident of Puliya village told that disappeared Radhesham was a woodcarver. He also mentioned that Rabi Das was very poor. Rabi Das was driver of auto-rickshaw. He runs his life hand to mouth. However, RAB claimed that they were arrested on June 30, 2016 and produced in press briefing in RAB-08 office at Barisal.</t>
  </si>
  <si>
    <t>Driver of auto-rickshaw</t>
  </si>
  <si>
    <t>Woodcarver</t>
  </si>
  <si>
    <t>Ishrafil aged 25 was picked up from Korra village and Sohidul Islam aged 22 was picked up from Brahmanpara village. Kohinur Rahman, 8 no, ward member and resident of Brahmanpara village told that Sohidul Islam from his village was picked up. However, RAB claimed that they were arrested on June 30, 2016 and produced in press briefing in RAB-08 office at Barisal.</t>
  </si>
  <si>
    <t>Nur Hossain aged 28 and Sohel Mia aged 22 were picked up from Ishordi village. Suborna, wife of disappeared Nur Hossain told that a group of 12 to 18 people picked his husband from their house on June 27. Later she went to RAB office but there is no trace of him. Mohammad Ilias, 2no ward member of Ajimnagar Union Parishad told that Nur Hossain and Sohel Mia were picked up by people who introduced themselves as members of RAB. However, RAB claimed that they were arrested on June 30, 2016 and produced in press briefing in RAB-08 office at Barisal.</t>
  </si>
  <si>
    <t>On June 27, 2016 Sohel Mattobbor aged 28 and Jewel Mattobbor aged 23 were picked up from Tarail village of Ajimnagar union. Kohinur Begum, mother of Sohel and Jewel Mattobbor said that her two sons were forcefully taken by some men who came into a black car where RAB is written. She also mentioned that in 2014 they were disappeared later freed. However, RAB claimed that they were arrested on June 30, 2016 and produced in press briefing in RAB-08 office at Barisal.</t>
  </si>
  <si>
    <t>On July 31, 2016 at around 6:00 am to 7:00 am eight to ten  men identified themselves as members of DB police picked up Shamim Sarder along with eight others from Fakirhat garage. Later, they released two women including his wife from the DB head office of the Minto road, Dhaka. The team picked up Shamim along with her wife and two others in one microbus. On the other hand, they picked up five others in another microbus. After, few hours of starting the microbus, Shamim was separated from his wife Champa Begum. While Champa was taken to DB head office, she did not find her husband there. Five days later on August 5, three persons were shown as arrested under a drug case of yaba with Khilkhet Police Station. They are Ibrahim, Alauddin, and Kamal Hossain. On the other hand, on August 8, Salauddin, Khairul Amin and Zakir Hossain were shown arrested under a case filed with Sobujbagh Police Station. Still, Shamim's whereabouts are remaining unknown.</t>
  </si>
  <si>
    <r>
      <t xml:space="preserve">An activist of Islami Chhatra Shibir, pro-Jamaat-e-Islami student body, was killed in a "gunfight" with police in Jhenidah Sadar upazila on July 19, 2016. The dead is Saiful Islam Mamun, 22, son of Lutfor Rahman of Putimari village in Shailkupa upazila. He was a final year student of Arabic literature department at the Islamic University, Kushtia. Ajbahar Ali Sheikh, additional superintendent of police in Jhenidah, said around 3:00am, a police team was patrolling on Dhaka-Jhenidah highway near Madhupur-Aruakandi graveyard. Some criminals hurled crude bombs at the police van. The law enforcers returned fire, triggering the "gunfight". At one stage, Saiful was caught in the line of fire and died on the spot. Others managed to flee, the police official said. Police also claimed to have recovered a firearm, five crude bombs, some bullets and a sharp weapon from the spot. Saiful's father Lutfor and his cousin Nasir Uddin alleged that plainclothes police picked up Saiful from a </t>
    </r>
    <r>
      <rPr>
        <i/>
        <sz val="10"/>
        <rFont val="Arial"/>
        <family val="2"/>
      </rPr>
      <t xml:space="preserve">Mes </t>
    </r>
    <r>
      <rPr>
        <sz val="10"/>
        <rFont val="Arial"/>
        <family val="2"/>
      </rPr>
      <t>(hostel) in Pabahati village in Jhenidah town on July 1. Contacted, Ajbahar Ali said they did not pick up Saiful and claimed that he was killed in the "shootout". Saiful's body was sent to Jhenidah Sadar Hospital morgue for an autopsy.</t>
    </r>
  </si>
  <si>
    <r>
      <t xml:space="preserve">a </t>
    </r>
    <r>
      <rPr>
        <i/>
        <sz val="10"/>
        <rFont val="Arial"/>
        <family val="2"/>
      </rPr>
      <t>Mes</t>
    </r>
    <r>
      <rPr>
        <sz val="10"/>
        <rFont val="Arial"/>
        <family val="2"/>
      </rPr>
      <t xml:space="preserve"> (hostel) in Pabahati village in Jhenidah town </t>
    </r>
  </si>
  <si>
    <t xml:space="preserve">On August 7, 2016 they filed a General Diary (GD) with Benapol Port Police Station. GD number- 246, dated- 07/08/2016. </t>
  </si>
  <si>
    <t>On August 5, 2016 at midnight, a man named Hafizur Rahman Biswas (42) was picked up from his house by some men claiming to be police from Aarpara area under Kaliganj Municipality in Jhenaidah District. Since then the whereabouts of him are remain unknown. Hafizur Rahman was the former General Secretary of Kaliganj Upazila unit Shromik League (Workers wing of Awami League). His wife Jahanara Begum said that at around 1:00 am on August 5, 10-15 plainclothesmen claiming to be police entered their home and arrested her husband and took him away. All of the men had arms. At that time the men searched the house and asked them to contact at Kaliganj Police Station in the morning while leaving the spot. They came with two white microbuses and one microbus left with her husband towards Kaliganj town. Meanwhile, the Officer-in-Charge (OC) of Kaliganj Police Station, Aminul Islam denied the arrest of Hafizur Rahman. On August 9, 2016 he was shown arrested by police in a dacoit (robbery) case and police produced him before Jhenaidah Court. On August 29, he was released on bail.</t>
  </si>
  <si>
    <t>The family of late war criminal Ghulam Azam alleged that unidentified people in plainclothes have picked up Azam’s son Abdullahil Amaan Azmi, a sacked brigadier general, from their Moghbazar home in Dhaka on August 22, 2016 night. Azam’s youngest son Salman al Azami in a family statement said, ‘On Monday, 22nd August, at 8pm, more than thirty plainclothes men claiming to be from the Detective Branch of the Bangladesh Police stormed our family residence in the Moghbazar area of the Bangladeshi capital, Dhaka, and seized our brother, Abdullahil Amaan Azmi.’ He said no warrant was provided by the officers, and no cause of arrest was expressed. ‘The officers cordoned off the whole street before breaking down the door and forcibly entering the family home, blindfolding the caretaker and severely beating him until he fell unconscious. Our 83-year-old mother, Amaan’s wife and his youngest children, both under the age of four, were in the house at the time. Other members of the household were assaulted and his wife was threatened with arrest,’ said Salman. He also said no official acknowledgement of his arrest has yet been made, without which there are credible fears for a possible extrajudicial abduction, the latest in a string of such abductions that have targeted family members of opposition leaders. Deputy commissioner (media) of Dhaka Metropolitan Police,Masudur Rahman, told New Age that he was not aware of any incident of picking up Azam’s son by police.</t>
  </si>
  <si>
    <t xml:space="preserve"> A general diary is filed with the Bhashantek Police Station on 14th July 2016 (GD # 483 by Sub-Inspector Sarwar Jahan, cell No: 01672134469). </t>
  </si>
  <si>
    <t xml:space="preserve">On March 2, 2017 Jesmin Nahar filed a writ in the High Court division of the Supreme Court. Writ number- 2833/17. </t>
  </si>
  <si>
    <t xml:space="preserve">On September 14, a General Diary was filed with Jhenaidah Sadar Police Station in this regard.  </t>
  </si>
  <si>
    <t xml:space="preserve">Mohammad Habibullah Sheikh's father Abdul Hai Sheikh, a tile fitter, said his son had been staying at a mess in Rajarhat of Pirojpur town for around three months. Riding on eight microbuses, a team of uniformed cops went to the mess and picked up Habibullah on October 14, 2016. Family members went to Pirojpur Sadar Police Station on the same day to file general diary (GD), but police refused to record the GD. Habibullah is an SSC examinee from Kiamuddin High School in the town.  Habibullah also used to run a computer service centre, said Hai, adding that his son did not hang out in bad company. However, Law enforcers shown arrest four suspected including Habibullah Sheikh aged 26, alleged operatives of banned militant outfit Jama'atul Mujahideen Bangladesh (JMB) in Kachua upazila of Bagerhat on October 25, 2016.  The arrestees are Akash Mollah alias Babu, 19, of Kachua, Habibullah Sheikh, 19, Kabirullah Faraji, 26, and Mizanur Rahman Hawladar, 28, of Sadar, Nazirpur and Mathbaria upazilas of Pirojpur. A joint team of police and detectives raided a farmhouse of one Safayet Sheikh at Khalishakhali village in Kachua around 2:30am and nabbed the four. </t>
  </si>
  <si>
    <t xml:space="preserve">Md. Hasinur Rahman </t>
  </si>
  <si>
    <t>Saifullah bin Mansur</t>
  </si>
  <si>
    <t>Jahirul Islam Hasib</t>
  </si>
  <si>
    <t>Mujahidul Islam</t>
  </si>
  <si>
    <t>Jahangir Alam</t>
  </si>
  <si>
    <t>Gazi M Borhan Uddin</t>
  </si>
  <si>
    <t>Tarek Aziz</t>
  </si>
  <si>
    <t>Mahfuz</t>
  </si>
  <si>
    <t>Raihanul Abedin</t>
  </si>
  <si>
    <t>Iftekhar Alam</t>
  </si>
  <si>
    <t>Mehedi Hasan Rajib</t>
  </si>
  <si>
    <t>Mohakhali, Dhaka</t>
  </si>
  <si>
    <t>Tejkunipara, Dhaka</t>
  </si>
  <si>
    <t>The family members of the 12 students alleged that the students had been taken into DB custody on 5 September 2018 from Dhaka city’s Mohakhali and Tejkunipara. On 9 September 2018 the families had asked the authorities to either release their children or produce them before a court if they had committed any crimes. The family members also alleged that the detainees were tortured in DB custody, an allegation denied by police. Mansur Rahman said his two sons- Saifullah and Sifat were picked up from a student mess on 5 September 2018. Sifat was released a day later while Saifullah was in DB custody. Mansur Rahman claimed that his son Saifullah lived in Modhupur in Tangail with his family but started staying in Sifat’s mess in Mohakhali after Eid to attend the training sessions of a pharmaceutical company he had recently joined. Mansur also said that Saifullah was in Tangail during both movements and he was not involved in any movements. Enamul Haque, father of Jahirul said that his son Jahirul was staying in a mess at Tejkunipara and was taking coaching lessons for Dhaka University admission tests. Enamul Haque also added that Jahirul was picked up on 5 September. Enamul went to DB offices several times in search of Jahirul. From DB office sometimes they said they had him in custody and sometimes they denied it. He added that he had not been able to meet his son since he was picked up. Rashed Alam, brother of another detainee, Iftekhar, arrived in the city from Noakhali after being informed of his brother’s detention by Iftekhar’s neighbours. He still does not know for sure how or where his brother is. Rafiqul Islam, father of Raihanul, could not hold back his tears when others were demanding a safe return of their sons. The 12 students picked up by detectives allegedly six days ago were finally produced before a Dhaka court on 10 September 2018. Two cases were filed with Tejgaon Industrial Police Station against them. In one case, all 12 were accused of assaulting policemen on 6 August, while one of them, Tarek Aziz, was made the lone accused in another case filed under Information and Communication Technology Act on a charge of spreading rumours during the student demonstrations for road safety in August. Each of the 12 students were placed on a two-day remand in the police assault case while Tarek Aziz was place on a further two-day remand in the ICT case. However, police said that they were picked up from Tejkunipara area on 9 September 2018.</t>
  </si>
  <si>
    <t>On 7 November 2017 the family members lodged a general diary with Tangail Model Police Station.</t>
  </si>
  <si>
    <t xml:space="preserve">Shafiul Alam </t>
  </si>
  <si>
    <t>Monirul Alam</t>
  </si>
  <si>
    <t xml:space="preserve">Abul Hayat </t>
  </si>
  <si>
    <t>Safiullah</t>
  </si>
  <si>
    <t>Mosharaf Hossain Maaz</t>
  </si>
  <si>
    <t xml:space="preserve">Hazrat Shahjalal International Airport </t>
  </si>
  <si>
    <t>Mirhazirbagh hostel in Jatrabari</t>
  </si>
  <si>
    <t>Nur Hossain Babu aged 29</t>
  </si>
  <si>
    <t>Shimul Azad aged 26</t>
  </si>
  <si>
    <t>Shohag Bhuiyan aged 34</t>
  </si>
  <si>
    <t xml:space="preserve">Paturia Ferry Ghat of Manikganj </t>
  </si>
  <si>
    <t>13/9/2018</t>
  </si>
  <si>
    <t>14/9/2018</t>
  </si>
  <si>
    <t>Shimul Azad’s wife Nipa Islam said that her husband Shimul along with Shimul’s brother-in-law Nur Hossain Babu and their business partner Shohag went to visit Shimul’s native village at Gurela village in Moharajpur union in Sadar Police Station of Jhenaidah in the morning of 12 September 2018. For an emergency work, they had to start at night to come back Dhaka on the same day. Nipa said that on 13 September 2018 at early morning or midnight  they found everyone’s cell phone was switched off. Later, they searched for those three and came to know from the supervisor of the bus around 15 to 16 men wearing ‘DB’ written jacket allegedly picked up them from the bus which was near Paturia Ferry Ghat of Manikganj at early morning or midnight on 13 September 2018. Family members searched for them at Manikganj DB and RAB office and local police station but all of them denied having the three. Later, on 14 September 2018 they received information from Rupganj Police Station of Narayanganj that bullet-hit bodies were recovered from Purbachal in Rupganj. Those bodies are identified by the family members. Family alleged that Manikganj DB police picked them up.</t>
  </si>
  <si>
    <t xml:space="preserve">Mashiur Rahman Rony </t>
  </si>
  <si>
    <t xml:space="preserve">Narayanganj district unit Jatiyatabadi Chhatra Dal (student wing of BNP) President </t>
  </si>
  <si>
    <t xml:space="preserve">Family members of Mashiur Rahman Rony alleged that plainclothes detectives picked up Rony from Dhaka around 10:30 pm on 15 September 2018. Rony’s younger brother Rana said that on 15 September 2018 at around 10:30 pm Rony was picked up from Dhaka. Mojnu Rahman Rana received a phone call from an unknown caller at around 10:30 pm who informed that Rony was detained in Dhaka by eight to 10 men identified themselves as Detective Branch of police in a black coloured hiace microbus and would be taken to Fatullah Police Station. However, Rony’s phone was switched off since he picked up. It is to be mentioned that earlier on 9 September 2018, speaking as a special guest at a political programme in Fatullah, Rony criticised both Awami League MP Shamim Osman and BNP Secretary General Mirza Fakhrul Islam Alamgir. The next day in a Facebook post he again criticised Shamim Osman and advised him to save himself first and then think of BNP. Rony was arrested by police along with a firearm and three bullets in Dapa Idrakpur area of Fatulla in Narayanganj and produced before Narayanganj senior judicial magistrate Mahmudul Mohsin’s court on 17 September 2018.
</t>
  </si>
  <si>
    <t>15/9/2018</t>
  </si>
  <si>
    <t>17/9/2018</t>
  </si>
  <si>
    <t>Jakiganj, Sylhet</t>
  </si>
  <si>
    <t xml:space="preserve">Mahfuzul Alam aged 29,  a physician and son of Abdul Mannan of village Uttar Kaskanakpur in Jakiganj upazila  allegedly picked up by a team of plainclothes men identified themselves as ‘DB’ from Jakiganj in Sylhet on 6 September 2018. Jakiganj Municipality Unit General Secretary of Awami League Mosleh Uddin Sohel, also an uncle of the victim, alleged that a team of some seven people in a microbus identified themselves as members of the detective branch of police and picked up Mahfuzul from his house in the village around 10:30pm on 6 September 2018. Sohel informed that the incident took place several hours after the publishing of the result of the 39th Bangladesh Civil Service preliminary test on 6 September 2018. Mahfuz had qualified for the post of assistant surgeon in the examination. 
Sohel alleged that a person called from unidentified mobile phone number and told him on 7 September 2018 afternoon that Mahfuz had been detained by the DB police and would be released soon. 'We are waiting for my nephew. But he was not released till 7:30pm,' Sohel told, adding that the caller did not explain the reason behind detaining Mahfuz.  Sylhet Metropolitan Police deputy commissioner (detective branch in-charge) Faysal Mahmud and the district police's detective branch officer-in-charge Mashiur Rahman denied the allegations.  Both officials said that such kind of drive was not conducted in Jakiganj area by the respective police. However, on 30 September 2018 Mahfuzul has been shown arrested in a case filed with Shahjahanpur Police Station of Dhaka Metropolitan Police (DMP).
</t>
  </si>
  <si>
    <t>Mahfuzul Alam aged 29</t>
  </si>
  <si>
    <t>30/09/2018</t>
  </si>
  <si>
    <t>Sohan Sharif aged 20</t>
  </si>
  <si>
    <t>A 5th year student of civil engineering in Faridpur Polytechnic Institute</t>
  </si>
  <si>
    <t>Chokdar villa near Faridpur Polytechnic Institute at Baitul Aman area, Faridpur</t>
  </si>
  <si>
    <t xml:space="preserve">Sohan Sharif's elder brother Shohag Sharif infromed that Sohan used to live in a student hostel (mess) at Chokdar villa from where three palinclothes men took him in a black coloured noah microbus on 8 September 2018. They also took Sohan's laptop and cell phone with them. Family members alleged that those men appeared as members of 'DB'. Shohag also informed that Sohan is not involved with any politics but he used to post Islamic status in his facebook account. After his disappearance, family members went to DB and RAB office but could not find him. They filed a GD with Kotowali Police Station of Faridpur in this regard. Still his whereabouts are remain unknown. </t>
  </si>
  <si>
    <t>Wasim Iftekhar</t>
  </si>
  <si>
    <t>from a house situated at road no. 4 of sector no. 4 of Uttara, Dhaka</t>
  </si>
  <si>
    <t>29/08/2018</t>
  </si>
  <si>
    <t>On 12 September 2018 Shafiul Alam , Monirul Alam, Abul Hayat , Safiullah and Mosharaf Hossain Maaz were allegedly picked up by a group of plainclothes men identified themselves as members of Detective Branch (DB) of police from Hazrat Shahjalal International Airport and Jatrabari area of Dhaka. Ramisa Khanam, mother of Shafiul Alam and Monirul Alam, at a press conference at Crime Reporters Association of Bangladesh in the city’s Segunbagicha on 15 September alleged that she reached the Hazrat Shahjalal International Airport on the evening of 12 September after performing Hajj. Her two sons, Shafiul Alam and Monirul Alam, and one of her younger son’s friends Abul Hayat went to the airport to receive her. When they were about to leave the airport boarding on a microbus for their village in Tangail around 8:30pm, a group of men in plainclothes pulled out Shafiul, Monirul and Hayat from the microbus. She claimed that those men identified themselves as officers of the Detective Branch by producing ID cards and firearms. Those men later took away the three men on a microbus. Later, those men in plainclothes also went to Mirhazirbagh hostel in Jatrabari, where her two sons were staying, along with Shafiul on the same night, and also picked up Safiullah, and Mosharaf Hossain Maaz, roommates of her son and left the place. Safiullah was a student of Dhaka College and Mosharaf Hossain Maaz was a Class-IX student. Ramisa Khanam said that they have been trying know about their whereabouts by contacting various police stations and the DB police but have failed to find any information as law enforcers had denied detaining them. The families alleged that police are reluctant to find out their loved ones, and they were even denied to register a general diary. On 26 September 2018 they were arrested while holding a secret meeting on night to plan destructive activities ahead of the next general election.</t>
  </si>
  <si>
    <t>Faisal Alam Abul</t>
  </si>
  <si>
    <t>Kamrul Islam</t>
  </si>
  <si>
    <t>Jabul</t>
  </si>
  <si>
    <t>Choto Kamrul</t>
  </si>
  <si>
    <t xml:space="preserve">Kajal </t>
  </si>
  <si>
    <t>Shamim</t>
  </si>
  <si>
    <t>Sujon</t>
  </si>
  <si>
    <t>Vice Chairman of Sadar Upazila Parishad of Natore District and Organising Secretary of voluntary wing of  Natore unit BNP</t>
  </si>
  <si>
    <t>President of student wing of Natore unit BNP</t>
  </si>
  <si>
    <t>Vobaniganj intersection area, Natore</t>
  </si>
  <si>
    <t>19/9/2018</t>
  </si>
  <si>
    <t>21/9/2018</t>
  </si>
  <si>
    <t>On 19 September 2018 a group of plainclothes men allegedly picked up those seven men from Vobaniganj intersection area, Natore while they were returning from the court after attending a hearing of a case. Later, police denied the arrest of those seven men and they remain traceless. On 21 September 2018 they were produced before the court.</t>
  </si>
  <si>
    <t>Tongi</t>
  </si>
  <si>
    <t xml:space="preserve">
Ibrahim Khalil was son of Delowar Hossain. He was permanent resident of Trishal under Mymensingh district. Khalil’s family members filed a general diary in this connection with the Savar Model Police Station. Israhil, younger brother of Ibrahim told, Ibrahim working at Shahibag Mosque as Imam for last two years. He went missing on 15 December 2017 when he was going to his neighbour's house from the mosque. In 20 December 2017, RAB-11 arrested Ibrahim Khalil from Jatrabari, Dhaka. RAB also arrested Mizanur Rahman, who was with Ibrahim. They rescued militant books and leaflets. RAB told that Ibrahim joined JMB in 2011 and he was active member of Sarowar-Tamim group. Alep Uddin, Assistant Police Superintendent of RAB-11 told that a case was filed under the Anti-Terrorism Act accusing them with Bandar police station under Narayanganj district in August.</t>
  </si>
  <si>
    <t>Metropolitan unit Chhatra Shibir President and intern lawyer</t>
  </si>
  <si>
    <t>26/09/2018</t>
  </si>
  <si>
    <t>SM Robiul Islam Nayan</t>
  </si>
  <si>
    <t>Organising Secretary of student wing of BNP of Dhaka Metropolitan (East)</t>
  </si>
  <si>
    <t>High Court Division of the Supreme Court of Bangladesh</t>
  </si>
  <si>
    <t>On 11 October 2018 at around 4:15 pm SM Robiul Islam Nayan was allegedly picked up by DB police from the High Court division of the Supreme Court of Bangladesh in a microbus with black coloured glass. Robiul was returning home from the High Court by a motorcycle while a group of plainclothesmen hit him and he fall from the motorcycle. Later, some police at that place came there and those plainclothesmen identified themselves as members of DB. Later, DB police allegedly took him away. Later, DB police denied the arrest of Robiul. On 13 October 2018 Police arrested him from Shahajanpur area of Dhaka city. He was produced before the Chief Metropolitan Magistrate Court of Dhaka on 14 October 2018. A case was filed against Robiul with Shahajanpur Police Station under Arms Act. Robiul was allegedly tortured.</t>
  </si>
  <si>
    <t>13/10/2018</t>
  </si>
  <si>
    <t>Kamrul Hasan</t>
  </si>
  <si>
    <t>Suritola High School, Dhaka</t>
  </si>
  <si>
    <t>21/10/2018</t>
  </si>
  <si>
    <t>Majedul Mondol (30)</t>
  </si>
  <si>
    <t>Jahirul Islam aged 19</t>
  </si>
  <si>
    <t>Liton</t>
  </si>
  <si>
    <t>19/10/2018</t>
  </si>
  <si>
    <t>Purinda area, Araihazar upazila, Narayanganj, Dhaka</t>
  </si>
  <si>
    <t>Bus driver of Glory Paribahan at Bhulta-Dhaka route</t>
  </si>
  <si>
    <t>Worked at Bakery</t>
  </si>
  <si>
    <t>Shafiqur Rahman Badal, 45</t>
  </si>
  <si>
    <t>Shakil Mia</t>
  </si>
  <si>
    <t>Activist of Jubo League</t>
  </si>
  <si>
    <t>Shakil Ahmed</t>
  </si>
  <si>
    <t>Rupganj, Narayanganj</t>
  </si>
  <si>
    <t>24/10/2018</t>
  </si>
  <si>
    <t>25/10/2018</t>
  </si>
  <si>
    <t xml:space="preserve">Three of them alleged that a group of plainclothes men with arms identified themselves as members of law enforcement agency picked up them from Rupganj area of Narayanganj on 24 October 2018. The incident happened when the trio was heading for Paragao from Boralubazar area on a motorcycle around 4:00pm on 24 October 2018. They were taken away in a microbus. After 16 hours, three of them were freed on 25 October 2018. Of the three, Badal was left in Ashulia of Savar upazila while Shakil Mia and Shakil Ahmed were left in Rajendrapur of Gazipur district. Shafiqur Rahman Badal was allegedly tortured in the microbus that he had to admit in a hospital. </t>
  </si>
  <si>
    <t>Liton alias Don</t>
  </si>
  <si>
    <t>Faruq Hossain aged 40</t>
  </si>
  <si>
    <t xml:space="preserve"> Sabuj Sarder aged 17</t>
  </si>
  <si>
    <t xml:space="preserve">In the morning of 21 October 2018, local residents of the Satgram Union under Araihazar Upazila in Narayanganj District informed the police that four bodies were lying on two sides of the Dhaka-Sylhet highway. On this day, the body of a driver named Lutfar Rahman Mollah (37) was identified by his wife Reshma Akter. Reshma Akter said that her residence was at Wapda Road of Rampura in Dhaka and her husband was a professional microbus driver. On 19 October, after leaving home with a ‘trip’, her mobile phone was getting off. She lodged a General Dairy (GD) in the police station in this regard. The deceased families came to Narayanganj General Hospital morgue on 22 October and recognised the bodies of the remaining three persons. They were – Faruq Hossain (40), Sabuj Sardar (17) and Jahirul Islam (19) – permanent residents of Pabna district, but currently staying at Purinda area under Araihazar Upazila in Narayanganj. After the autopsy, Residential Medical Officer (RMO) of Narayanganj General Hospital Asaduzzaman said that four people were shot dead from behind. Three of them were shot in the head with shotgun. The types of bullets on each head were found to be similar. Additional Superintendent of Police (Crime) of Narayanganj District, Abdullah Al Mamun said, initially they thought that four men were killed in a dispute with robbers or criminals. But Taslima Begum, wife of Faruk Hossain, said that her husband used to run buses on Bhutta-Dhaka route. On October 19, some armed men wearing shirts pants, picked up Faruk from their house in Purinda area of Araihazar upazila of Narayanganj, three of their village namely Sabuj Sarder, Jahirul Islam and Liton. On 20 October, she went to Bhulta Police Camp and gave them food. At that time Faruq told her that police tortured him a lot. However, the following day, on 21 October, she came to know that four bodies, including his husband, were lying beside the highway. Of them, Liton’s dead body was not there and she did not know Lutfar Rahman Mollah whose body was found. Liton’s brother Ripon said that they heard that Liton was taken away. On the same day, the Highway police from Rupganj Police Station area recovered the body of an unidentified person and they had heard that police buried him as unclaimed; they thought it could be Liton’s dead body.
</t>
  </si>
  <si>
    <t>On 20 October 2018, the body of Abul Hossain, a resident of Sonargaon Upazila under Narayanganj District, was recovered in Tengrartek area in bypass road of Dhaka. On 18 October, he was picked up by police from Purinda area of Araihazar Upazila of Narayanganj. Police also took his brother Abdul Kalam into their custody. After being detained, Abul Hossain also made a phone call to his family for seven thousand taka from the police custody. Later, Abul Hossain’s body was found and after bargaining with police by the family members of Abul Kalam, on 23 October, Kalam got released from Rupganj Police Station on the condition of concealing the matter that the police had arrested their two brothers.</t>
  </si>
  <si>
    <t>18/10/2018</t>
  </si>
  <si>
    <t>20/10/2018</t>
  </si>
  <si>
    <t>Abul Hossain</t>
  </si>
  <si>
    <t xml:space="preserve"> Purinda area of Araihazar Upazila of Narayanganj</t>
  </si>
  <si>
    <t>Student of fourth semester of Anthropology department of Jagannath University</t>
  </si>
  <si>
    <t>Worker</t>
  </si>
  <si>
    <t>On 5 October 2018 Majedul Mondol and Liton alias Don were allegedly picked up by a group of plainclothes policemen from Bagatipara, Natore. Majedul Mondol’s father Khoda Box Mondol from Begunia village and Majedul’s elder brother Rezaul Karim said that eight to ten plainclothes men identified themselves as members of police picked up Majedul Mondol in a microbus. They informed that the Officer-in-Charge (OC) will talk with Majedul Mondol and took him away with handcuff. Majedul Mondol’s family claimed that there were no cases filed against Majedul. Later, they went to Bagatipara Police Station at that night but did not find his whereabouts. At the same time, Liton alias Don was also picked up. Majedul Mondol’s family members tried to file a general diary (GD) but police did not record the GD. On 7 October 2018 they filed an application to RAB-5 to know the whereabouts of Majedul Mondol. On 8 October 2018 they filed an application to the Superintendent of Police of Natore district to know the whereabouts of Majedul Mondol. Till 22 October 2018 both Majedul Mondol and Liton alias Don remain unknown. On 21 October 2018 police shown them arrested in a murder case (case no.14) filed in 30 September 2018 with Bagatipara Police Station from Malanchi Station. Although Majedul’s family claimed that there were no cases filed against him and Majedul was picked up without any arrest warrant on 5 October 2018 and police repeatedly denied having him. Majedul Mondol was also allegedly tortured. Both of them were sent to Natore District Jail.</t>
  </si>
  <si>
    <t>Day labourer at agricultural field</t>
  </si>
  <si>
    <t xml:space="preserve">On 21 October 2018 Kamrul Hasan along with his younger brother headed towards to Passport office at Agargaon, Dhaka from their house. After that, a group of plainclothes men identified themselves as DB police picked up Kamrul in front of Suritola High School, Dhaka. They said Kamrul’s younger borther Jahid to meet at the head office of DB at Minto road, Dhaka. Later, Jahid went to DB office from there plainclothes DB police also picked up Jahid. Both Jahaid and Kamrul were taken to their mess at Bongshal. Those plainclothes men searched their house and seized books and laptop. They released Jahid but took away his brother Kamrul. Till then Kamrul’s whereabouts remain unknown.  </t>
  </si>
  <si>
    <t>Humayun Kabir alias Julvern</t>
  </si>
  <si>
    <t>Blogger and engaged in business of surgical instrument</t>
  </si>
  <si>
    <t>27/10/2018</t>
  </si>
  <si>
    <t>Tuhin Sarkar</t>
  </si>
  <si>
    <t>Moddherchar village, Melandaha, Jamalpur</t>
  </si>
  <si>
    <t>Shariful Islam Biplob</t>
  </si>
  <si>
    <t>Student of Rajshahi Law College</t>
  </si>
  <si>
    <t>Hoseniganj, Rajshahi</t>
  </si>
  <si>
    <t>Shaon Hossain (26)</t>
  </si>
  <si>
    <t>Mohammad Shafayat Hossain</t>
  </si>
  <si>
    <t>Laksam, Comilla</t>
  </si>
  <si>
    <t>Jahurul Islam Badsha</t>
  </si>
  <si>
    <t>Kahalu, Bogra</t>
  </si>
  <si>
    <t>13/11/2018</t>
  </si>
  <si>
    <t>14/11/2018</t>
  </si>
  <si>
    <t>Shohag Bhuiyan</t>
  </si>
  <si>
    <t>Shahjahanpur, Dhaka</t>
  </si>
  <si>
    <t>Student of State University, Laksam, Comilla</t>
  </si>
  <si>
    <t>16/11/2018</t>
  </si>
  <si>
    <t>26/11/2018</t>
  </si>
  <si>
    <t>28/11/2018</t>
  </si>
  <si>
    <t>29/11/2018</t>
  </si>
  <si>
    <t>Barrister Zubair Ahmed Bhuiyan</t>
  </si>
  <si>
    <t>Paltan, Dhaka</t>
  </si>
  <si>
    <t>Online activist</t>
  </si>
  <si>
    <t>Dhulipara, Choumuhuni, 2nd Muradpur, Kotowali, Comilla</t>
  </si>
  <si>
    <t xml:space="preserve">Majidpur Union Parishad (UP) member </t>
  </si>
  <si>
    <t>DB Office, Dhaka</t>
  </si>
  <si>
    <t xml:space="preserve">Majidpur Union Parishad (UP) member Saifur Rahman of Keshabpur upazila of Jessore has been disappeared in Dhaka. His family and colleagues alleged that he came to Dhaka when a DB police officer called him and pressurized him to come to Dhaka. Then, he informed the matter to the acting chairman of Majidpur Union Parishad Abdur Rahman and other members. The chairman sent another Union Parishad member Abdul Latif Gazi along with Saifur to go to Dhaka. Abdul Latif Gazi said that they went to Dhaka on November 27 and reached DB office at around 11pm. Then, Saifur talk over phone with the officer who contacted him before. DB office told them to wait at the DB gate. Accordingly, they waited at the DB office's main gate. After a while, a man came in and asked Saifur to come. Latif Gazi said, along with two other people, he was waiting there. Later they were asked to wait on the other side of the road and wait. Abdul Latif said that few hours later he went to the gate and asked about Saifur. But the gatemen told them that they did not know anything about what’s happening inside.  After evening, he returned and could not do further contact. Saiful's brother Hafizur Rahman said that Saifur was involved in BNP politics with Abu Bakar. His age is approximately 35 years. He is unmarried. Majidpur UP Acting Chairman Abdur Rahman said that he tried to contact Saifur in various ways but could not. However recently, the three masons who were released from DB's custody told him that they saw Saifur there. Knowing that they are going out, Saifur gave them some phone numbers and asks them to contact. When asked about Saifur, DMP Public Relations and Media Division Deputy Commissioner Masudur Rahman said on 5 December 2018 that the case is not being investigated by DB; South Keraniganj thana was investigating. Officer-in-Charge of South Keraniganj Thana Shah Zaman said, "I do not know whether DB has called anyone."
 On 8 December 2018, Saifur Rahman was shown arrested in a vandalism case and submitted to a court in Dhaka. 
</t>
  </si>
  <si>
    <t>27/11/2018</t>
  </si>
  <si>
    <t>Nasrin Akter Rumi</t>
  </si>
  <si>
    <t>East Mandail, Keraniganj, Dhaka</t>
  </si>
  <si>
    <t>A youth named Shaon Hossain (26) was allegedly picked up by DB Police in Keraniganj on 12 November 2018 at around 1:00am. His wife Khadija told that some people identified as 'DB police' came to  their rental house at East Mandail, Keraniganj and picked up Shaon. However, the officer of Keraniganj Model Police Station, Shakir Mohammad Jobayer, said they did not know anything about this. Shaon's wife Khadija Akhter filed a complaint with the Model Police Station on the next day. Khadija Begum said that her husband has been working as a DSR of a mobile phone company named Robi.</t>
  </si>
  <si>
    <t xml:space="preserve">It has known that, after the Friday prayers, on November 9, Shafayet left the house for Dhaka from Bamanda village under Mudafarganj union of Laksham. Since then, his communication with the family was disconnected. In the meantime, he has told his elder brother over phone that the RAB had arrested him. When her parents contacted the Comilla RAB office, they denied the arrest. Safayat has not been taken to the court and RAB have not accepted the arrest. His father said that they have come to know that Shafayat has been kept at Comilla RAB office. In this situation, he urged the concerned authority to find his son. </t>
  </si>
  <si>
    <t>Principle of Red Rose KG School and President of Jamaat-e-Islami, Kahalu Municipality</t>
  </si>
  <si>
    <t>Managing Director of a Security service company</t>
  </si>
  <si>
    <t>There was allegation of picking up a businessman named Omar Faruque Mohammad Enamul by Detective Branch of Police (DB) from Sabujbag. In the afternoon of 14 November 2018, some plain-clothed men picked him up from the Basabo Tempo stand in Sabujbagh Police Station. Victim's familly alleged that the plain-clothed men identified themselves as the members of DB police to the nearby people. Enamul's younger brother Naim Islam said that his brother Enamul was the managing director of a security service company. He informed the matter to the Sabujbagh Police Station. However, the OC of the police station said he did not know about the arrest of Enamul. Later, Naim Islam contacted detective branch's office at Minto Road, Dhaka and they told him that no one named Enamul was brought to the detective branch's office. DB Police will contact the family if someone is brought.</t>
  </si>
  <si>
    <t xml:space="preserve">Family members of Jamaat leader and school teacher Jahurul Islam Badsha  is not getting any whereabouts after his arrest by DB police from Kahalu, Bogra. It has known that Badshah is working as principle of a school and the president of Kahalu municipality Jamaat-e-Islami. Abdur Rashid, father of Badsha told that his son was arrested on 13 November 2018 at 11:00am by some plain-clothed DB police men from his son's school. Later, DB police denied the arrested when contacted. Rashid said his son was on bail despite a case against him. Meanwhile, his family has become worried about Badsha's disappearance.  On 15 November 2018 Badsha was shown arrested by Nandigram Police Station and submitted to the court. </t>
  </si>
  <si>
    <t>15/11/2018</t>
  </si>
  <si>
    <t>Mollah Ruhul Amin</t>
  </si>
  <si>
    <t>Accused in a case</t>
  </si>
  <si>
    <t>House no. 6, Road no. 9, Gas Road, Zia Soroni,  Shonir Akhra, Dhaka</t>
  </si>
  <si>
    <t xml:space="preserve">In the afternoon of 28 November 2018, a group of people identified themselves as DB police picked up Ruhul Amin from the house number 6, Road number 9 of Gas Road, Zia Sarani on Shonir Akhra.Mollah Ruhul Amin's wife, Raonak Jahan, in a written complaint, said that after taking her husband by DB police, she went to theKadamtali police station to file a GD. But the duty officer of the police station did not accept the GD and asked her to contact the DB office. But they denied the arrest of her husband when contacted.Raonak Jahan said, at around 10pm on that night, Ruhul Amin called her mobile phone and said that he was kept in the DB office and he was arrested in a case filed with Sabujbagh Police Station. Numbered - 46, date 26-11-18. Besides, her husband said, try to please the DB officer SI Saiful and his boss Kaiser. So that he will not taken to remand. Since then, Raonak did not contact her husband's the mobile phone. 
Raonak Jahan also said that she went to the Sabujbagh Police Station after talking with her husband over mobile phone and collected the case documents. But in the last four days her husband was not produced before the court. So that, she and her family became very worried. </t>
  </si>
  <si>
    <t>Abdul Ahad Khan Jamal</t>
  </si>
  <si>
    <t>Sylhet district BNP organizing secretary and former student leader</t>
  </si>
  <si>
    <t>Jindabazar, Sylhet</t>
  </si>
  <si>
    <t>Master's Student of Dhaka College</t>
  </si>
  <si>
    <t>Mouchak Market, Dhaka</t>
  </si>
  <si>
    <t>Police arrested Mahmudul Hassan, a master's student of Dhaka College and Abdul Kadir Jilani, a master's student at Titumir College from in front of Mouchak Market in the capital on 27 December 2018, with their motorcycle. After the arrest, their relatives met with members of law enforcement agencies. But no one is giving any whereabouts of them. Mahmudul's mother said that her son was arrested without any reason. After the arrest, they contacted law enforcement agencies repeatedly  but they are not giving any whereabouts of her son. Abdul Kadir Jilani's mother said that my son was not involved in any wrongdoing. But Police arrested him without any reason. But after being arrested, they are in deep trouble and anxiety. If the law enforcers do such illegal acts then where will the ordinary people go?</t>
  </si>
  <si>
    <t>Abdul Kadir Jilani</t>
  </si>
  <si>
    <t>Master's Student of Titumir College</t>
  </si>
  <si>
    <t>Abu Khaled Mohammad Javed (25)</t>
  </si>
  <si>
    <t>3rd year student of Bangla department of Asian University</t>
  </si>
  <si>
    <t>Borhan Uddin (26)</t>
  </si>
  <si>
    <t>Student of English department of Stamford University</t>
  </si>
  <si>
    <t>Rezaul Khalek (24)</t>
  </si>
  <si>
    <t>Final year student of Pharmacy department of Manarat University</t>
  </si>
  <si>
    <t>Sayed Mominul Hasan (27)</t>
  </si>
  <si>
    <t>Rasheduzzaman Labu</t>
  </si>
  <si>
    <t>Activist of Jamaat-e-Islami, Badda (East), Dhaka</t>
  </si>
  <si>
    <t>Area from where the persons were disappeared</t>
  </si>
  <si>
    <t xml:space="preserve">A physician </t>
  </si>
  <si>
    <t>A private service holder</t>
  </si>
  <si>
    <t xml:space="preserve">A student of Dhaka College </t>
  </si>
  <si>
    <t>A Class-IX student</t>
  </si>
  <si>
    <t>Traded garment factories' leftover fabrics in Mugda area of the capital</t>
  </si>
  <si>
    <t>A local cable TV operator</t>
  </si>
  <si>
    <t>21/10/18</t>
  </si>
  <si>
    <t xml:space="preserve"> Bagatipara, Natore</t>
  </si>
  <si>
    <t>President of Kayetpara union Jubo League</t>
  </si>
  <si>
    <t>A Chhatra League activist</t>
  </si>
  <si>
    <t xml:space="preserve">DSR of Robi Telecom Ltd. </t>
  </si>
  <si>
    <t>Bashabo Tempoo stand, Sabujbag, Dhaka</t>
  </si>
  <si>
    <t>Advocate and former Islami Chhatra Shibir activist</t>
  </si>
  <si>
    <t>Secretary of Jamaat-e-Islami of HatirJheel Police Station (East)</t>
  </si>
  <si>
    <t>25/12/18</t>
  </si>
  <si>
    <t>27/12/18</t>
  </si>
  <si>
    <t>16/12/18</t>
  </si>
  <si>
    <t>29/12/18</t>
  </si>
  <si>
    <t>Jamil Hossain Milon</t>
  </si>
  <si>
    <t>Hafrasta, Taltola, Natore</t>
  </si>
  <si>
    <t>Rakib Mollah</t>
  </si>
  <si>
    <t>Alleged Rapist</t>
  </si>
  <si>
    <t xml:space="preserve">M. Maroof Zaman, a widowed retired diplomat and retired army officer, sent a text message to her eldest daughter Shabnam Zaman, who is studying in Brussels of Belgium, that he would drive his own car (Registration Number: Dhaka Metro-Ga-21-1399) to the Shahjalal International Airport of Dhaka to receive his younger daughter Samiha Zaman, who was scheduled to return to Dhaka from Brussels after visiting her elder sister. The flight was scheduled to arrive in Dhaka at 8:00 pm on 4 December 2017. At 6:00 PM on 4 December, Mr. Zaman sent text message to his daughter Shabnam informed him that she would send an SMS message to her father’s cell phone for getting update about the landing of her younger sister’s flight in Dhaka. At 6:16 PM, Mr. Zaman suggested Shabnam in another text message that she should communicate with him via his cell number: +880 1789 435588. At 6:29 PM, Shabnam replied to her father’s text message vis Facebook Messenger, which was found not delivered to Mr. Zaman. It indicates that between 6:16 PM and 6:29 PM Mr. Zaman left his home and went out of internet connection. At 7:42 PM: The house help of Mr. Zaman’s flat had received a call on the landline at home but it got disconnected before anyone could speak. The number was displayed as “P” (private). At 7:45 PM: A second call was received on the landline, this time with Mr. Zaman telling the maid in a subdued voice that “people will come, give them the laptop and computer”. He also said that the house help would not be able to find the other thing they needed, because the helpers do not know what is inside his drawers. The line then hung up. The caller’s phone number was displayed on the flat’s landphone as “000123456” (which is a strange phone number in Bangladesh’s context). At 8:05 PM: Soon after the second phone call, three well-dressed men in plain cloth came to Mr. Zaman’s flat. They also systematically opened and searched all of the drawers in Mr. Zaman’s room. The house help had called Mr. Zaman’s cell phone but found the switched off. One of the men had said, “Sir is in the airport, that’s why his phone is off.” CCTV footage later showed these men to be dress in black and in jeans, wearing caps and with their faces obscured. Meanwhile, at 8:01 PM: Mr. Zaman’s younger daughter Samiha Zaman’s flight landed at the Dhaka airport. She called her father but his phone was found switched off. From then onward both sisters- from and Brussels tried to contact their father repeatedly but to no avail. After a few hours at the airport Samiha called her paternal uncle Mr. Reffat Zaman to pick her up. The relatives were unable to communicate with Mr. Maroof Zaman. At 1:01 PM on 05 December: Shabnam Zaman logged into some of her father’s online accounts such as Facebook, secondary email address. She noticed some unusual activity. Someone in Dhaka with the IP address 103.95.98.26 repeatedly accessed Mr. Maroof Zaman’s accounts. Such accessing to the online accounts continued from 1:01 PM to 18:00 PM, approximately, using Mr. Zaman’s  laptop and personal phone. Moreover, those who accessed to Mr. Zaman’s accounts actively tried to block Shabnam from having access. She kept the screenshots of their numerous logins until they blocked Shabnam from being able to access his primary email account. The IP address was under Cosmopolitan Communications Limited, under Summit group. Shabnam since requested them to provide the physical geo-location corresponding to the IP address but had not received any response.  At 3:00 PM on 05 December: Mr. Maroof Zaman’s younger daughter filed a General Diary Entry, Number: 213, dated: 5 December 2017, with the Dhanmondi police station of the Dhaka Metropolitan Police. At 9:00 PM 05 December: The police informs Mr. Maroof Zaman’s family that the car (Registration Number: Dhaka Metro- Ga- 21-1399) he was driving to the airport was recovered from Khilkhet, locked and without any visible damage. On 06 December: The Khilkhet police informed the family that Mr. Maroof Zaman’s Phone was last traced to a street within walking distance of the airport. No other news. His whereabouts still remain unknown.
“After 15 and a half months, or 467 days... my father is back,” said Shabnam Zaman, a daughter of the 62-year-old ambassador on her Facebook page this evening.
</t>
  </si>
  <si>
    <t>16.03.2019</t>
  </si>
  <si>
    <t>Akash (33)</t>
  </si>
  <si>
    <t>Accused in a drug case</t>
  </si>
  <si>
    <t>Thakurgaon Police Station</t>
  </si>
  <si>
    <t>Ishtiaq Ahmed alias Sajal Jamaddar</t>
  </si>
  <si>
    <t>Jahid Hasan, 18</t>
  </si>
  <si>
    <t xml:space="preserve">Driver of Jubo League leader </t>
  </si>
  <si>
    <t>Isanagar of Karnaphuli upazila, Chittagong</t>
  </si>
  <si>
    <t>Jahid Hasan, an eyewitness to an alleged shootout between drug peddlers and Rapid Action Battalion-7 in Chattogram's Muradpur area has been missing since 14 October 2018. Jahid Hasan, son of late Md Yasin of Koddartek, Charlakkha union -- was the driver of Jubo League leader Asim Roy Babu, who was killed in the “shootout” on October 12. Jahid was picked up two days after the incident by people in plainclothes from his aunt's home in Isanagar of Karnaphuli upazila. He has been missing since then, said family members. They added that after the “shootout”,  Jahid had spoken to several media outlets -- Somoy Television, Cplus TV, and a local online television channel of Chattogram -- as a witness. Hosne Ara Begum, Jahid's mother, in late February, told, “My son worked as Asim's driver for six months. On the day of the 'shootout', he returned home around 3:30am, clearly frightened. Jahid told us about the gunfight, and later heard about the death of Asim from his wife over phone.” “We panicked as my son had spoken to the media about how he ran away after the shooting had begun. “On October 14, I went to my sister's home with my two sons and daughter to attend a programme,” she added. Jahid's elder brother Mehedi Hasan Biplob said, “Jahid, my mother and I were sleeping in my aunt's home. We woke to the sound of some men speaking outside around 3:30am.” “About 4 to 5 people introducing themselves as our guests asked us to open the door,” said Mehedi, a carpenter. When Mehedi asked again for their identity, they said they were “people from the administration”. “They kept asking questions about Jahid.” During their verbal altercation, Mehedi's uncle Md Faruk opened the door. All the men were in plainclothes. “They immediately grabbed Jahid and his cousin Faisal, and showed firearms strapped to their waists to intimidate us.” Mehedi said he remembers seeing them shove Jahid into a black SUV and he got the partial number plate, 13-3564. He could not remember the name of the city mentioned on the plate. 
Mehedi said they went to Rab-7 Chandgaon camp the next day to know the whereabouts of Jahid but Rab officials said they did not detain anyone. Later, Mehedi went to file a General Diary with Karnaphuli Police Station. “I filed the GD in the morning mentioning that Rab men picked up my brother. But in the afternoon, the police gave me a copy of the GD that did not mention Rab.” Hosne Ara submitted a written complaint to Rab-7 headquarters on October 28. “I went to Rab-7 headquarters, but they did not allow me to even enter or talk to anyone.” 
When asked on February 24, Sub-Inspector Fazle Rabbi Faisal of Karnaphuli Police Station, also the investigation officer of the missing person case, said, “We are investigating the matter and have forwarded Jahid's photo to other police stations.” When contacted, Rab-7 Commanding Officer Lt Col Miftah Uddin Ahmed said, “Rab is also looking for the driver, as we did not find him after the gunfight incident.”</t>
  </si>
  <si>
    <t>A GD was filed with Karnaphuli Police Station</t>
  </si>
  <si>
    <t>Former Army soldier</t>
  </si>
  <si>
    <t>Robiul Awal</t>
  </si>
  <si>
    <t>Gulshan 2, Dhaka</t>
  </si>
  <si>
    <t>25/3/2019</t>
  </si>
  <si>
    <t>29/3/2019</t>
  </si>
  <si>
    <t>Vice President of BNP of DNCC unit</t>
  </si>
  <si>
    <t xml:space="preserve">Petty trader     </t>
  </si>
  <si>
    <t>Mohammad Jahedur Rahman (33)</t>
  </si>
  <si>
    <t>Madrassa teacher</t>
  </si>
  <si>
    <t>Michael Chakma</t>
  </si>
  <si>
    <t>United Peoples Democratic Front leader</t>
  </si>
  <si>
    <t>On the way to Dhaka from Kanchpur in Narayanganj</t>
  </si>
  <si>
    <t xml:space="preserve">Yasin Talukder has been allegedly disappeared on 14th July, 2016 from police outpost (Kakoli bus stop) near his home in DOHS Banani, Dhaka. Dr. Suraya P. Talukder said that , “we have reasons to believe as per eye witnesses’ versions that he was picked up by some law enforcing agency like DB (Detective Branch) or RAB (Rapid Action Battalion) at 11:45am. He was waiting in his car at the Kakoli bus stand for his cousin to join him for going to the wedding for another cousin. Witnesses said that a black micro-bus came and parked briefly beside his car and three men in plain clothes forced him out of his car into the microbus and fled north wards. When this happened his phone was connected to his cousin’s who could hear the commotion that he was being grabbed.” A general diary is filed with the Bhashantek Police Station on 14th July 2016 (GD # 483 by Sub-Inspector Sarwar Jahan, cell No: 01672134469). Since then family members have repeatedly approached police &amp; RAB for establishing his whereabouts with no result.On December 12,2016 Rab arrested Haji Alam from Diyabari, Uttarain this regard. He was shown arrested on 17 May 2019. </t>
  </si>
  <si>
    <t>17/05/2019</t>
  </si>
  <si>
    <t>Tehjib Karim</t>
  </si>
  <si>
    <t>Former teacher of lakehead Grammer School</t>
  </si>
  <si>
    <t>Tehjib's father said that on 17 May 2016, he was disappeared from Hazrat Shahjalal International Airport in Dhaka while returning home after completing a course on teaching on English in Thailand. He was shown arrested on 17 May 2019. Tehseed's family lawyer, Murshida Begum, said that Tahjib's mother Momtaz Begum told her on Friday that she had talked with Tahjib.</t>
  </si>
  <si>
    <t>17/05/2016</t>
  </si>
  <si>
    <t>23/05/2019</t>
  </si>
  <si>
    <t>Ataur Rahman Shahin</t>
  </si>
  <si>
    <t>IT expert, Assistant Manager of Bengal Glass, Part time service holder of Akij Group</t>
  </si>
  <si>
    <t>Tejgaon, Dhaka</t>
  </si>
  <si>
    <t xml:space="preserve">Shahin's wife, Nilufa filed a GD with Tejgaon Police Station. </t>
  </si>
  <si>
    <t>East Baniyrkhamar,  Khulna</t>
  </si>
  <si>
    <t>A GD was filed</t>
  </si>
  <si>
    <t>Sanoar Hossain Sanu</t>
  </si>
  <si>
    <t>Sirajganj Medical Training School</t>
  </si>
  <si>
    <t>SM Hafizur Rahman Sagar</t>
  </si>
  <si>
    <t>19/5/2019</t>
  </si>
  <si>
    <t>Yakub</t>
  </si>
  <si>
    <t>Bangladesh Nationalist Party central committee member</t>
  </si>
  <si>
    <t>Hasan Mamun</t>
  </si>
  <si>
    <t>from Hasan's residence Shantinagar, Dhaka</t>
  </si>
  <si>
    <t>15/6/2019</t>
  </si>
  <si>
    <t>17/6/2019</t>
  </si>
  <si>
    <t>Sayed Iftekhar Alam alias Sourav</t>
  </si>
  <si>
    <t>a student of media and communication at Independent University Bangladesh.</t>
  </si>
  <si>
    <t>20/6/2019</t>
  </si>
  <si>
    <r>
      <t>Omar</t>
    </r>
    <r>
      <rPr>
        <sz val="11"/>
        <color rgb="FFFF0000"/>
        <rFont val="Arial"/>
        <family val="2"/>
      </rPr>
      <t xml:space="preserve"> </t>
    </r>
    <r>
      <rPr>
        <sz val="11"/>
        <rFont val="Arial"/>
        <family val="2"/>
      </rPr>
      <t>Faruque</t>
    </r>
    <r>
      <rPr>
        <sz val="11"/>
        <color rgb="FFFF0000"/>
        <rFont val="Arial"/>
        <family val="2"/>
      </rPr>
      <t xml:space="preserve"> </t>
    </r>
    <r>
      <rPr>
        <sz val="11"/>
        <rFont val="Arial"/>
        <family val="2"/>
      </rPr>
      <t>Mohammad Enamul</t>
    </r>
  </si>
  <si>
    <t>General Secretary of student wing of BNP (Chhatrodal)</t>
  </si>
  <si>
    <t>Mohammad Rabiul Awal Shohag</t>
  </si>
  <si>
    <t>Abdul Baset's wife Rokaiya Khanom Lucky alleged that her husband came to Dhaka on January 31, 2015 for work. He went to his relative's house at Tajmahal Raod in Mohammadpur for staying there. On February 1, 2015 he was picked up by plainclothes DB police from his relative's house without warrant. She contacted with DB office, police and RAB to search him but did not find any trace. On August 28, 2015 Abdul Baset was shown as arrested by the police. The Officer-in-Charge of Mithapukur Police Station stated that he was arrested from Gorer Matha of Mithapukur. He was arrested in 14 cases including six people died in petrol bomb throwing on January 14 and seven people died on February 28, 2013 regarding the judgment of the death penalty of Syaeedi.</t>
  </si>
  <si>
    <t>Nargis Sultana, wife of Hafizur Rahman and Roksana Khatun, wife of Sagor Ali said that on January 5, 2015, Hafizur and Sagor were working in a tobacco field near Lakkhipur Bridge. At around 2:30 pm, Sub Inspector (SI) Halim of Mirpur Police Station along with two other plain clothes policemen came to the field and arrested them. On that day, at afternoon, relatives of Hafizur and Sagor, looked for them at Mirpur police station but police station denied the arrest of them. On January 13, Nargis Sultana and Roksana Khatun got to know from locals that Hafizur and Sagor were brought to Mirpur Police Station. Then Nargis and Roksana went the police station and saw polic preparing to produce them before the court. When Roksana met them, they told her that police kept them in many places and tortured them.</t>
  </si>
  <si>
    <t>Leader of Jamaat-e-Islami of Badda (east) of Dhaka Metropolitan, Mohammad Kutub Uddin told in a press statement that as the continuation of persecution of the government, the law enforcers took away the Jamaat activist Rasheduzzaman Labu of Badda thana from Kafrul in the capital on December 16. After the detention of a person, there is a legal obligation to be handed over to the court within 24 hours, but he has not yet been handed over to the court even after a long time has passed. Even his family do not know where and in what condition he is now. As a result, his family members and relatives are in endless anxiety. Kutub Uddin  demanded Labu's unconditional release immediately.</t>
  </si>
  <si>
    <t xml:space="preserve">Yasin Karim, brother in law of Abu Khaled Mohammad Javed told in a press conference that on 29 December (Saturday) from Shahjalpur Aziz Super Market, Abu Khaled Mohammad Javed, third year student of Bangla Department of Asian University, Borhan Uddin of the English Department of Stamford University, Rezaul Khalek, the last year of Manarat University and Syed Mominul Hassan, former student of Govt. Unani &amp; Ayurvedic Medical College, were on the way to home by bus. The plainclothes police stopped the bus at Farmgate and detained them. One of the friends of the disappeared four was in the bus and informed the respective families. Then the families went to the nearby police stations including Tejgaon police station and also contacted other law enforcement agencies. But they denied the arrest of those four youth. The victim families also told that after passing two days of their detention, they have not appeared in the court according to the law - which is a serious matter of concern. They are afraid of their children. The guardians said, we have learned from reliable sources that our children are in police custody. After five days of their disappearance, the youths were submitted to the court after showing arrested in vandalism cases. </t>
  </si>
  <si>
    <t xml:space="preserve">Abdul Ahad was taken away from Jindabazar point area of ​​the city at around 11:30 pm on 25 December 2018. Victim's family members said that Abdul Ahad Khan was returning after finishing dinner with his party workers in a restaurant at Zindabazar. At that time, plainclothes police members picked him up.  Later, he was shown arrested in a case and got bail from the court on 3 January 2019. </t>
  </si>
  <si>
    <t>Selina Akhter alleged that on 16 November 2018 at around 2:00 am, DB Police went to her father-in-law's house in Comilla. The police intimidated Selina Akhter to tell them the whereabouts of her brother Shohag Bhuiyan. But when she said that she did not know where he is. After saying that, they threatened her and said that if she did not tell the whereabouts of Shohag, then Selina, her child, her parents and mother-in-law, father-in-law would be imprisoned for seven years. Later, Selina was taken to Nangalokot Police Station on that night.  Then they asked her a lot of questions and brought her to Dhaka by their car. Then in the morning, she gave them her brother's location at the house of a relative in Shanir Akhara, Dhaka. Since then, her brother's whereabouts remained unknown. Shohag's family told that they looked for him at the police station, DB office everywhere but could not find Sohag anywhere. DB (East) Deputy Commissioner Khandaker Nurunnabi yesterday said that he has no information about the arrest of Sohag. He does not know anything. Later he was shown arrested on 19 November 2018.</t>
  </si>
  <si>
    <t>Shapla, sister of victim Biplob, said that in the evening of 2 November 2018 her brother went out of the hostel and sitting on the nearby street. At that time some plainclothes men identified themselves as DB Police and forcibly took Biplob in a white microbus. Since then, he has not been found anymore. His family searched in all the offices of the law enforcing agencies but not found. Finally, his family could file a GD on 4 November 2018 with Boalia Police Station regarding this incident.</t>
  </si>
  <si>
    <t>Tuhin Sarkar's father Mofiz Uddin Sarkar, retired employee of BADC, said that in the afternoon of 4 November 2018 some plainclothes men and women identified themselves as the members of the law enforcing agency, took his son and daughter-in-law away. At that time, two pickup vans of police were kept on the streets. He asked the members of the law enforcing agency why his family members were being taken away, but they did not respond. When he informed Melandh police regarding picking up of Tuhin and his pregnant wife, but the police said that they did not know anything. Denying the presence of the police, Officer-in-Charge of Melandh Police Station, Gazi Sakhawat Hossain said that he did not know about taken Tuhin and his wife away by members of law enforcement agency.</t>
  </si>
  <si>
    <t>Mukul Hossain</t>
  </si>
  <si>
    <t>22/1/2019</t>
  </si>
  <si>
    <t>24/1/2019</t>
  </si>
  <si>
    <t>Gazi Milon</t>
  </si>
  <si>
    <t>President of youth wing of Awami League of 5no ward of Chorchandia Union of Sonagazi Upazila</t>
  </si>
  <si>
    <t>In front of a Pharmacy of Jahangir doctor, Chorchandiya union, Sonagazi upazila, Feni</t>
  </si>
  <si>
    <t>Former student of Govt. Unani &amp; Ayurvedic Medical College</t>
  </si>
  <si>
    <t>In front of Afmi Plaza, Chittagong</t>
  </si>
  <si>
    <t>Chairman candidate of Upazila Parishad election of Natore and Organising Secretary of proposed Committee of youth wing of Awami League (Juba League)</t>
  </si>
  <si>
    <t>14/5/2019</t>
  </si>
  <si>
    <t>Convener of Secchashebok Dal (voluntary wing) of BNP of Sirajganj Municipality</t>
  </si>
  <si>
    <t>retired employee of BADC</t>
  </si>
  <si>
    <t>Khandakar Ruhul Amin; 01309288331</t>
  </si>
  <si>
    <r>
      <t xml:space="preserve">There have an allegation of picking up a leader of Jamaat-e-Islami named Khandakar Ruhul Amin by the DB police from Paltan area in the capital. He is the secretary of Hatir Jheel Police Station. He was taken from his  work place at Paltan around 4:00 pm on 29 November 2018. On behalf of Ruhul Amin's family, his wife Tahmina Akhter Surma, in a written statement sent to the media said that  they searched Ruhul Amin at the DB office, Paltan, Ramna and Hatirjheel Police Station, but the police refused the detention of her husband. She claimed that her husband was not involved in any criminal gang. Her husband was picked up unfairly. She urged to return Ruhul Amin to his family  immediately. </t>
    </r>
    <r>
      <rPr>
        <sz val="11"/>
        <color rgb="FFFF0000"/>
        <rFont val="Arial"/>
        <family val="2"/>
      </rPr>
      <t>On 3 December 2018 he was produced before the Chief Metropolitan Magistrate Court in Dhaka under vandalisation case filed with the Ramna Police Station.</t>
    </r>
  </si>
  <si>
    <t>Alleged Enforced Disappearances in 2018</t>
  </si>
  <si>
    <t>Karwan Bazar, Dhaka</t>
  </si>
  <si>
    <t>Barrister Zubair Ahmed Bhuiyan, the Supreme Court lawyer, has disappeared from Kawran Bazar area of Dhaka. Before his disappearance on 29 November 2018, his last position was located at the Kawran Bazar area. His sister Ferdousi Begum alleged that at around 1:30 pm on 29 November , a group of plain-clothes men  identified themselves as the members of DB police picked up Barrister Jubayer.  Ferdousi Begum expressed her concern and said that police or DB police have not yet acknowledged the detention of Barrister Zubair. As a result, her family is very worried and upset. Shahdat Hossain, Assistant Commissioner of Dhaka Detective Branch (DB) told  that DB did not arrest them. But they were looking for Barrister Zubair and one of his associate. Later on 2 December 2018, Police showed him arrested .</t>
  </si>
  <si>
    <t>Saifur Rahman</t>
  </si>
  <si>
    <t>Farmgate area, Dhaka</t>
  </si>
  <si>
    <t>Barobkunda market area, Sitakunda, Chattogram</t>
  </si>
  <si>
    <t>Balapur, Narsingdi</t>
  </si>
  <si>
    <t>Gonoshastho University area, Nabinagar, Savar, Dhaka</t>
  </si>
  <si>
    <t>25/01/2019</t>
  </si>
  <si>
    <t>Kalabagan, Dhaka</t>
  </si>
  <si>
    <t>Iqbal Hossain Sarkar (39)</t>
  </si>
  <si>
    <t>Baitus Shorof Jame Masjid, Nimaikacharibazar, Siddhirganj, Narayanganj</t>
  </si>
  <si>
    <t>Family members of Mohammad Mohon Mia alleged that on 10 June at around 10:45 pm, Mohon Mia was picked up by a group of plainclothes men from his grocery shop adjacent to his house situated at Road 3, CHA block, Mirpur-2 section, Dhaka.  He was picked up in a motorcycle. Later, a RAB infromer communicated with the family members and took two lacs Taka for releasing Mohammad Mohon Mia. Family members alleged that one police officer named Mohammad Hafizur Rahman of RAB-4 unit met with Mohon's father Jhomsher Ali for three days. He provided a letter written by Mohon to Jhomsher. However, still Mohon's whereabouts remain unknown. The family members also alleged that they have enmity with one Azizul Haque over land property. Azizul Haque might have used law enforcement agency to make disappear Mohon. Mohan was accused in two narcotics cases filed with Mirpur and Shah Ali police stations and had been on bail when he was taken. Mohon's wife filed a general diary (GD) with Mirpur Model Police Station on 11 June 2018.</t>
  </si>
  <si>
    <t>Rezaul</t>
  </si>
  <si>
    <t>Uttara</t>
  </si>
  <si>
    <t xml:space="preserve">BNP and online activist or blogger and Admin of Zia Cyber Force, Zia the patriot, the Iron lady Khaleda </t>
  </si>
  <si>
    <t xml:space="preserve">Activist of BNP and Admin of Zia Cyber Force, Zia the patriot, the Iron lady Khaleda </t>
  </si>
  <si>
    <t>In a press note of the political party BNP it is informed that on 29 August 2018 Wasim Iftekhar was allegedly arrested by the law enfrocers from a house situated at road no.4 of sector no. 4 of Uttara, Dhaka but later he was traceless. However, police denied the allegation. Still his whereabouts are remaining unknown.  On the same day, two hours later, Rezaul was allegedly picked up from the same area. They are admin of different webpage. After two weeks, both of them shown arrested under a case of Information and Communication Technology Act, 2013 filed in Jatrabari Police Station.</t>
  </si>
  <si>
    <t>Abu Bakar</t>
  </si>
  <si>
    <t>Abu Bakar’s wife Safia Begum alleged that Abu Bakar was picked up by plainclothes policemen from RN Road in Jashore town as he came there to buy motor parts on 16 October 2018. The police denied the allegation. Officer in-charge of Benapole port police station Masud Karim said that being informed by locals, police recovered Abu Bakar’s bullet hit body form a field at around 7:30am on 20 October 2018.</t>
  </si>
  <si>
    <t xml:space="preserve">RN Road in Jashore town </t>
  </si>
  <si>
    <t>16/10/2018</t>
  </si>
  <si>
    <t xml:space="preserve">Victim’s family alleged that Billu Parvez aged 28 was picked up from Sonaganda in Khulna town on 17 October 2018 night by some policemen in plainclothes. However, police denied the allegation. Kotwali police officer-in-charge Apurba Hasan said that the police recovered the bullet-hit body of Billu after a gunfight between two groups of miscreants around 3:45am on 19 October 2018.
</t>
  </si>
  <si>
    <t xml:space="preserve">Billu Parvez aged 28 </t>
  </si>
  <si>
    <t>Sonaganda in Khulna town</t>
  </si>
  <si>
    <t>17/10/2018</t>
  </si>
  <si>
    <t>Sharif Ahmed, 32</t>
  </si>
  <si>
    <t>14/10/2018</t>
  </si>
  <si>
    <t>Mahmudul Hasan</t>
  </si>
  <si>
    <t>in front of Palika Shopping Centre in Station Road area</t>
  </si>
  <si>
    <t xml:space="preserve">Sharif's mother Shirin Akhter said Sharif went out with some friends after Juma prayers on 12 October afternoon. “We had lunch together… I didn't know it would be for the last time…,” she wailed. The 55-year-old mother regained her composure and added, “My son was never involved in drug business.” “In the evening, locals informed that some people in plainclothes picked him up in a black microbus in front of Palika Shopping Centre in Station Road area,” she said. Sharmin Akhter, his elder sister, said they went to Kotwali Police Station and DB office right away to find his whereabouts. “We went there multiple times on 12 October night and 13 October. My mother filed a missing persons complaint with Kotwali Police Station on 13 October noon,” she added. “In the morning [14 October], a relative informed us that a youth was killed in so-called gunfight with police,” she said. “We went to the morgue and found out that it was Sharif.” Shirin said Sharif had a wife and two underage daughters. “Their future is uncertain now,” she said. Sharif used to co-run a dry goods business with his elder brother. He was never involved in drug business, said family members, adding that he used to take cannabis occasionally. They demanded proper investigation into the killing. When asked, OC Shah Kamal Akanda of the Detective Branch denied any incident of Sharif being “picked up”. He also said no such missing complaint was filed. OC Mahmudul Islam of Kotwali Police Station echoed him.
</t>
  </si>
  <si>
    <t>Ismail Hossain aged 60</t>
  </si>
  <si>
    <t>19/06/2019</t>
  </si>
  <si>
    <t xml:space="preserve">Ismail’s wife organized a press conference at Dhaka reporter’s unity on 20 July 2019. Before that on 19 July 2019, she and her family members and relatives conducted a human chain in front of Dhaka National Press Club demanding the return of her husband. Nasrin Jahan Smriti send application to the President, the Prime minister, the Ministry of Home affairs, Police HQ, RAB HQ, RAB- 4 , the National Human Rights Commission through post office and currier service to   get her husband back. </t>
  </si>
  <si>
    <t>Shah Ali Mazar, Mazar road, Gabtoli, Dhaka</t>
  </si>
  <si>
    <t>IT professional</t>
  </si>
  <si>
    <t>16/07/2018</t>
  </si>
  <si>
    <t>A GD is filed</t>
  </si>
  <si>
    <t xml:space="preserve"> In this regard, the family members filed a general diary with Sher-e-Banglanagar Police Station on 27 October 2018 night. The GD is numbered as 1982. </t>
  </si>
  <si>
    <t xml:space="preserve">PS Turn Launch, Sadarghat, Dhaka </t>
  </si>
  <si>
    <t>On 27 October 2018 at around 3:00 pm Humayun Kabir alias Julvern went out from his house at Dhaka to go Pirojpur district regarding a land related issue. He reserved a seat at cabin no.7 at PS Launch but he changed it and shifted in a double cabin. The launch was about to start on 7:00 pm. Humayun’s wife Mousumi Kabir called him on 8:00 pm but found the phone switched off. Later, the family members came to know from the cabin boy that before departing the launch two men identified themselves as DB police took him away. In this regard, the family members filed a general diary with Sher-e-Banglanagar Police Station on 27 October 2018 night. The GD is numbered as 1982. Nine days later on 6 November 2018  police shown him arrested under Digital Security Act 2018 iin Mirpur Police Station. On 7 November 2018 the Chief Metropolitan Magistrate Court of Dhaka granted four days of police remand.</t>
  </si>
  <si>
    <t>Mahathir Mohammad Bin Farid aged 17</t>
  </si>
  <si>
    <t>2nd semester student of Barisal Agriculture Training Institute at Rahmatpur in Babuganj</t>
  </si>
  <si>
    <t xml:space="preserve">From a hostel of  Barisal Agriculture Training Institute </t>
  </si>
  <si>
    <t xml:space="preserve">On 26 November 2018, an online activist Mohammad Rabiul Awal Shohagh (25) was allegedly picked up by some men claiming to be members of the Detective Branch (DB) of police from his house at Dhulipara under Choumuhomi Upazila in Comilla district. Since then his whereabouts remain unknown. His wife Khadiza Akhtar said at a press conference on 6 December, that at around 11:00 pm on 26 November, members of the law enforcement agency came to their house with her husband. Later some men identifying them as DB Police entered the house and took away a laptop, computer and other important items with her husband. After the incident the family of Rabiul filed a General Diary with Comilla Sadar (South) Police Station. The family contacted Comilla Police Station, RAB Headquarters and the DB Police office in Dhaka. They all denied the arrest of her husband. </t>
  </si>
  <si>
    <t>On 14 January  2016 four young men including Fakhrul Islam, owner of Sugandha Trade Centre, his brother Omar Faruq and two others named Nazmul Hasan and Hasan Kausar, were picked up in Karnelhaat at Chittagong by men claiming to be members of a law enforcement agency. Nurul Bari, the brother of Hasan Kausar informed that the four were kept in an unknown place for six days. On 20 January 2016, they were shown as arrested in an arson attack case filed in 2013 with Paltan Police Station in Dhaka. He told HRDN  that on 14 January  2016 at around 10:00 pm, his brother Hasan Kausar and his roommate Nazmul Hasan went to the store at Karnelhaat area for photocopying some papers related to their studies. During that time, the store was surrounded by a group of armed men, who said they were from law enforcement agencies. Fakhrul Islam and Omar Faruq were put in a car at gunpoint, with Nazmul Hasan and Hasan Kausar. The people in the area gathered around and only then the men did show their identification as members of the Detective Branch of Police (DB). Since then, the families of the men went to different law enforcement agencies but did not find their whereabouts. On 17 January 2016, the family members of the four disappeared youths organised a press conference at Chittagong Press Club. On 20 January 2016, at around 11:30 am, Nurul Bari received a call from the number +880181688346 and the caller said he was DB Inspector (Dhaka Zone) Mahbub. He told Nurul Bari that four persons including Kausar were in their custody and would be brought before the court and taken into seven days remand. But if Nurul Bari could “make them happy” the DB officers would not seek remand. The caller told him to be in Dhaka the next day to meet him. The lawyers told him not to comply. The next day all four men were shown as arrested in an arson case in 2013 at Paltan Police Station. Now the four men are detained in Dhaka Central Jail.</t>
  </si>
  <si>
    <t>On 2 March 2016 at around 11:30 am, Nayebe Amir of Jhenaidah District unit Jamaat-e-Islami and former Upazila Chairman Nur Mohammad aged 62 was picked up from Jhenaidah town by some plainclothesmen claiming to be members of law enforcement agency. Jamaat leader Nur Mohammad is originally from Kapashhatia Village under Harinakundu Upazila in Jhenaidah, but he was living with his family in Chaklapara area of Jhenaidah town. Nur Mohammad’s son Mujahidul Islam informed HRDN  that his father was repairing his motorcycle in a garage called Rahat Auto at Hater Rasta area on that day. At that time a few men claiming them from administration picked him up into an Easy bike and left. After running a little far, he was put into a microbus. Since then his whereabouts was unknown and his cell phone switched off. Police did not accept their General Diary (GD) when they went to Jhenaidah Sadar Police Station to lodge a GD in this regard. Later police claimed that Nur Mohammad was arrested on 18 March 2016 at midnight, with 15 bombs, 40 kg explosives and many religious books. On 19 March 2016 such information was revealed in a press briefing on behalf of Jhenaidah police.  It is also to be mentioned that Nur Mohammad was elected as Jhenaidah Sadar Upazila Chairman in 1991.</t>
  </si>
  <si>
    <t>On 18 March 2016 at around 2:00 pm, Abuzar Gifari, President of Kaliganj Municipality unit Islami Chhatra Shibir, was picked up from in front of their house, by four armed men claiming to be from Detective Branch (DB) of Police, in handcuffed into a motorcycle. Such allegation was made by his father Nur Islam. He informed HRDN  that their house is located Chapali village in ward-1 of Kaliganj Municipality under Jhenaidah District. Abuzar Gifari was returning home from a mosque situated in 400 yards far from their house, after Jumma (Friday) prayer. As soon as he reached near home, four men equipped with arms came in two motorcycles and stopped him; and Abuzar was handcuffed and put him in the middle of a motorcycle with helmet and left quickly. He ran out from the house watching this, but in the mean time they left. A few adolescents of the village stepped forward seeing the scene of taking Abuzar away. The armed men identified them as members of DB police. However, he could not give the names of those adolescents. He looked for Abuzar in Kaliganj Police Station, Jhenaidhah DB office, Jhenaidah RAB office but did not get any trace out of him. On 19 March 2016 at around 12:00 noon, he went to Kaliganj Police Station to file a GD. The duty officer of the police station waited him for one hour and said that the GD will be recorded after showing it to the Officer-in-Charge (OC) since it was sensitive. He was told to come again in the evening. At round 5:00 pm, Nur Islam visited the Kaliganj Police Station again. But the duty officer told him that the OC said that the GD will be accepted after discussing with the senior officers. The GD has not been recorded till date. However, on 13 April 2016 his dead body was found from Bohorampur, Hoibotpur union, Sadar upazila, Jessore.</t>
  </si>
  <si>
    <t>On 3 May 2016 a few men in plainclothes claiming to be members of Detective Branch (DB) of Police allegedly picked up Moulana Mohammad Akhter Hossain, Imam of Pirgachha Railway Station Jame Mosque and Pirgachha J N High School, from Birbiriapara under Pirgacha Upazila in Rangpur. His brother Mushfiqur Rahman informed HRDN  that their ancestral home was located at Sijon Puku area in Pirgachha but Akhter Hossain used to live in his in-law’s house at Birbiriapara for his work. At around 10:00 pm, a few men came to his house at Sijonpukur area and called Mushfiqur Rahman to talk about UP elections. Later the men put him into a microbus which was parked outside and took his cell phone. After that they asked him where Akhter Hossain was. When he gave Akhter Hossain’s in-laws home address, they took him there with them. Mushfiqur saw few more people in the microbus with wireless. The men stopped the microbus in front of Akhter’s in-laws house and asked Mushfiq to call Akhter. At that time Akhter, his wife and his mother-in-law came out. The man who entered their home with Mushfiq, identified himself as a member of DB police and said that they need to talk to Akhter in relation to a matter and Akhter will be back in half an hour. At that time the men also took Akhter’s cell phone. After that they picked Akhter and Mushfiq up into microbus and took them away. Mushfiq was dropped in front of Pirgachha Union Parishad and left the microbus left with Akhter towards Rangpur. On 4 May 2016 the families of Akhter Hossain search for him at Pirgachha Police Station, Rangpur DB office and RAB office but they did not acknowledge the arrest of Akhter Hossain. Till date his whereabouts is still unknown. On 6 May Mushfiq went to Pirgachha Police Station to file a General Diary (GD) in this regard but the duty officer did not accept the GD. On 19 July 2016 authority of Kashimpur central Jail called Akhter's wife that Akhter is in the jail now. He is shown arrested under a case filed with Shahbagh Police Station.</t>
  </si>
  <si>
    <t>On 12 May 2016 an electrician named Monirul Islam Babu aged 28, was picked up by men claiming to be DB police from Khalishpur in Khulna. The same day, Abdullah Al Sayem Turjo aged 25, teacher of Bangla Department of Bismillah Nagar Madrassa under Harintana Police Station, was picked up by a few plain clothesmen and took him into a white microbus that holding with a sticker ‘Emergency Electricity’. Another teacher of Arabic Department of the same madrassa, Shoaib Biswas aged 26, was disappeared when he was on the way to madrassa. The whereabouts of them remain still unknown.  The families of the disappeared victims filed separate case and General Diaries with Khalishpur and Harinhata Police Stations. Monirul Islam’s father Masudur Rahman said that on 12 May at around 10:00 pm, a plain cloth man came to their home with Boira CSD Warehouse security guard Manir and called his son Monirul out and left after talking to him. Few minutes later, 6 or 7 men with the previous one, entered their home and forcibly took Monirul, identifying them as DB police. Among them, two men had wireless and two others had pistols in their waist. At that time he followed them. Later they picked up Monirul into a white microbus which was parked in front of the CSD Warehouse gate. At that time labour leader Badal Islam approached them but the men in plain clothes identified them as DB police and asked him to communicate with Khalishpur Police Station and left the microbus quickly. On 13 May, he filed a GD with Khalishpur Police Station. An eye-witness and teacher of Bismillah Nagar Madrassa, Mufti Hafizur Rahman informed HRDN  that on 12 May at around 6:30 pm, he and his colleague Abdullah Al Sayem Turjo left the madrassa with two by-cycles for home. When they reached near Mostor intersection, there a 50-year old man, wearing Panjabi-Paijama stopped their way. A white microbus that holding a sticker ‘Emergency Electricity’ was parked there asked their name and identities. They told their name and identities. The man asked Turjo to stay and Hafizur to leave.  Later Hafizur saw that a few men taking Turjo into the microbus. At that time he tried to make a call with his call phone to the Principal of the madrassa, Ilias Hossain to inform the matter.  But in the mean time the microbus approached him and a man came out from the microbus and took his cell phone away. The man said, “Who you were calling to. Do you want to go with us?” They told him to take Turjo’s by-cycle with him. On 13 May 2016 Turjo’s father Shahidul Islam, who is a retired banker, filed a kidnapping case with Harintana Police Station accusing some unknown persons. On 12 June 2016, the Officer-in-Charge of Jatrabari Police Station, Mohammad Anisur Rahman informed that three youth from Khulna, Monirul Islam Babu, Abdullah Al Sayem Turjo and Shoaib Biswas were shown as arrested in a case filed by the Detective Branch (DB) of Police under Anti-Terrorism Act.</t>
  </si>
  <si>
    <t>On 12 May 2016 at around 10:30 am, Shoaib Biswas, teacher of the Arabic Department of Harintana Bismillah Nagar Madrassa, was disappeared while on the way to madrassa. His father Moulana Abdus Sattar told HRDN  that his son left home to go to Madrassa but his whereabouts is unknown since then. Until 13 May, Shoaib’s cell phone was switched on but nobody received any call. He believes that Shoaib Biswas had been picked up by the members of law enforcement agency. On May 13, he filed a GD with Khalishpur Police Station. On 12 June 2016, the Officer-in-Chrage of Jatrabari Police Station, Mohammad Anisur Rahman informed that three youth from Khulna, Monirul Islam Babu, Abdullah Al Sayem Turjo and Shoaib Biswas were shown as arrested in a case filed by the Detective Branch (DB) of Police under Anti-Terrorism Act.</t>
  </si>
  <si>
    <t xml:space="preserve">On August 4, 2016 at around 8:00 pm, Idris Ali, a resident of Raghunathpur village under Harinakundu Upazila in Jhenaidah was taken away by some plain-clothed men from Cheraker intersection when he was returning from Ramchandra Bazaar of Shoilkupa Upazila under Jhenaidah District. Meanwhile, Idris Ali’s body was found at Jorapukur area of Harinakundu in the morning of August 12, 2016. He was a teacher of Raghunathpur Hossain Ali Alim Madrassa. He did Muslim marriage and divorce registry. Furthermore, he competed in Union Parishad elections for two times as a Chairman candidate of Raghunathpur Union Parishad with the nomination of Bangladesh Jamaat-e-Islami. Farhad Ali, nephew of Idris Ali informed HRDN  that on August 4, 2016 at around 7:00 pm, Idris Ali went to Ramchandrapur Bazaar to iron his clothes. At around 8:00 pm, when he was returning home with a motorbike, a few unknown men picked him up from Cheraker Mor area beside the Ramchandrapur Police Outpost. Those unknown men had pistols and walky-talky in their hands. Later, Idris Ali’s family searched for him at Harinakunda Police Station, Shoilkupa Police Station, Jhenaidah RAB Camp and Jhenaidah Detective Branch (DB) Office, but his whereabouts was unknown. On August 6, 2016 his family went to Harinakunda and Shoilkupa Police Stations to file a General Diary (GD) but no police station received the GD. Moreover, Mahatab Uddin, the Officer-in-Charge of Harinakunda Police Station misbehaved with Idris Ali’s nephew Farhad Ali and forced him out of the police station. On August 12 at around 6:00 am, they got to know from locals that Idris Ali’s body was found at Jorapukur area. Police publicised that Idris Ali died in a road accident. But Farhad Ali alleged that many marks of torture were found in Idris Ali’s body. His hands and legs were broken. Moreover, there were some signs of electric shocks on the body. The tendons of the hands and legs were also cut and the vehicle’s wheel mark on Idris Ali’s belly.
</t>
  </si>
  <si>
    <t xml:space="preserve">On October 25, 2016 at around 4:00 am, a teacher named Mohammad Zahurul Islam (42) and an herbal physician named Tarique Hassan Shajib (40) were shot dead by police in a place called Bhutiargati on the bypass road of Jhenaidah town. Police claimed that in the early morning of October 25, three motorbikes were speeding through the bypass road. When police tried to stop them, the motorbike riders started shooting and throwing crude bombs at them. Police state that they opened fire in self-defense. As a result, two perons were shot. Zahurul Islam was a teacher of Asaduzzaman Hosnain Adarsha College and President of the Jhenaidah town unit of Bangladesh Jamaat-e-Islami. Zahurul Islam’s brother-in-law Lokman Hossain told HRDN  that on September 7, 2016 Zahurul Islam was picked up from the Alhera area of the town by some men claiming to be members of the Detective Branch of Police. Since then his whereabouts remain unknown. Meanwhile, Shajib, the deceased herbal physician and member of Jamaat-e-Islami, was a resident of Ramchandrapur Village under Shailkupa Upazila in Jhenaidha District. Shajib’s brother-in-law Musa said that Tarique Hassan Shajib was working as a physician in Dhaka. In the evening of September 13, 2016, he was picked up by some plainclothes men claiming to be members of police from a road close to his house in Jhenaidah town and had been missing since then. On September 14, a General Diary was filed with Jhenaidah Sadar Police Station in this regard.  </t>
  </si>
  <si>
    <t>HRDN  tried to communicate with the family members in this regard but they were out of reach and even not in their house after their dead bodies were found.</t>
  </si>
  <si>
    <t xml:space="preserve">Mosammat Nurjahan Begum, mother of Anwarul informed HRDN that her brother, Fazlur Rahman lives in house number 175 of the New Bil-shimla Moholla under Rajpara Police Station in Rajshahi. She said that Anwarul used to stay at Fazlur’s house for the convenience of attending classes. Anwarul was the Office Secretary of Islami Chattra Shibir in Rajshahi. Due to recent political instability, Anwarul used to be more careful while travelling outside to avoid arrest. On April 5, 2013 at around 5:00am in the morning, Fazlur’s daughter in law Ferdous Shamim Shopna called Mosammat Nurjahan Begum and notified her that Anwarul was arrested and picked up at around 3:45am by RAB-5 members. She then travelled to Rajshahi from Chapainawabganj on April 6, 2013 with her daughter, Mahmuda Parvin. Both of them along with Ferdous Shamim Shopna then went to a camp of RAB-5 at Railway Colony. They talked to a member of RAB who was in charge of the camp’s security at the gate, who stated that, no one by the name of Anwarul was arrested by RAB. From there she went to Binodpur town’s science and technology department and the headquarter of RAB-5 and again had a conversation with a member whose duty was at the gate. He entered her name at the reception in order to talk to the members of RAB. However, she was once again informed that Anwarul was not arrested by RAB and was forced to leave. Later, when she went to file a General Dairy (GD) at the Boaliya Model Police Station about her son’s disappearance, the station authority refused to register it. The Rajshahi Detective Branch (DB) of the police was also contacted, however no trace of Anwarul was found. Nurjahan Begum went back to Chapainawabganj from Rajshahi and attempted to write a GD at the police station there. She was refused there as well and sent back. Having no other option, she arranged for a press conference in Rajshahi on April 6 and 17, 2013 and in Dhaka on April 29, 2013. Being the complainant, she filed a case petition in the court of the metropolitan magistrate against the commanding officer of RAB-5 Lt. Colonel Anowar Latif Khan; Rajshahi district’s police commissioner, SM Moniruzzaman, officer-in-charge of Rajshahi DB police, Alamgir Hossain; Assistant Commissioner of Boaliya zone, Rokonuzzaman; officer-in-charge of the Boaliya Model Police Station, Ziaur Rahman; officer-in-charge of investigation, Hafizur Rahman and 40-50 more RAB and police officials.  Case number – 17/13, under Section 44 of the Code of Criminal Procedure.However, Masum surfaced alive on August 8, 2013.
</t>
  </si>
  <si>
    <t xml:space="preserve">In the night of December 4, 2013, Adnan Chowdhury, a member of BNP’s volunteer wing Jatiyatabadi Swechchasebok Dal, heard that his senior political colleague, Sajedul Islam Sumon, had been picked up earlier that night by law enforcement authorities.Mohammad Ruhul Amin Chowdhury , father of Adnan Chowdhury told HRDN that on the night of December 5, 2013 at around 2:30am a few people started knocking on the main gate at his house in Shahinbagh. When he wanted to know who was knocking on the gate, the people who were knocking on the gate told him that they were from law enforcement agencies and told him to open the gate. He opened the gate and saw that around 14-15 men wearing black uniforms with RAB written on them were standing there with a black and a gray microbus. The ones who were wearing the black uniforms were armed. Then, a few of them went inside their house and started searching for Adnan. Adnan then came out from his room. At that time, the men started searching the whole house. One of them told him that they need to take Adnan with them because they would like to ask him a few questions. They also ensured that after the questioning, they will bring Adnan back. Then they took Adnan inside a microbus and left. On the morning of December 5, 2013, he went to Tejgaon Police Station, RAB-1 office and RAB-2 office as Adnan did not return home. He could not find Adnan anywhere. </t>
  </si>
  <si>
    <t>Alleged Enforced Disappearance in 2019 (January to July)</t>
  </si>
  <si>
    <t>2019 (Jan-July)</t>
  </si>
  <si>
    <t>Enforced Disappearances  (2009 - 2019'Jan-July): State Agencies Responsible</t>
  </si>
  <si>
    <t>Reported incidents of Enforced Disappearances 2009 - 2019'Jan-July</t>
  </si>
  <si>
    <t xml:space="preserve">Ishtiaq lived in Badda, Dhaka. On 18 January he returned home from Bhandaria upazila, Pirojpur. His wife Shamsunnahar said that Ishtiaq came to her father's  house at Tolarbagh in the evening of 20 January. From there, on the morning of 22 January, Ishtiaq went to the bust station and left for Chittagong.  Shamsunnahar talk to Ishtiaq several times over phone while he was on the bus. However, from at around 7:00pm his phone was switched off. One Nur Islam, a neighbour of Ishtiaq's at Badda said that a local van driver named Sabuj took Ishtiaq to the bus stand of  Ena enterprise at Nodda, Dhaka on 22 January. Later, it was learnt from the bus supervisor of Ena enterprise that the bus was stopped and checked in Darogarhat area, Sitakunda . There, a white car was parked on the road. There were three persons in it. When the bus reached  the Barakkund Bazar area, the men in the white car (which was following it) told it to halt. Three persons came out of the bus when the bus was parked. They identified themselves as members of the law enforcement agencies. They were checking the faces of the passengers with a photograph. They picked up Ishtiaq . On being shown a  photo of Ishtiaq, the supervisor confirmed that he was the person who was taken away from the bus that day. The Ena Enterprise bus driver said that when the white car was leaving with the passenger, he took a picture of the car on his mobile phone. From that picture, it is seen that it is a white pajero car commonly used by government officials.  On tracing the vehicle with assistance from the the Bangladesh Road Transport Authority (BRTA), it was learnt that the title of the vehicle  registration was  'Government Department'; and the given address was the headquarters of a law enforcing officer. To ensure the authenticity of the bus driver and supervisor's statement, the cell numbers of passengers on the bus were collected . One passenger said that he had seen a person being put into a white vehicle  on 22 January.  On 24 January 2019 Istiaq's dead body was found at Beltola Village, Kathalia, Jhalkathi. There was a note found on him which read 'I am a rapist….I must face the consequences', in Bangla. </t>
  </si>
  <si>
    <t>On 27 December 2018 Rakib went to his village. Later he went to his friend's house at Nabinagar, Savar to hide, due to the allegation of rape against him. On 25 January 2019 he along with his friend went to a tea stall. At around 6:30pm one white  and one black microbus approached them and took Rakib and his friend away. Later, Rakib's friend was released. Since then Rakib's whereabouts are unknown. Rakib's mother went to the Ashulia Police Station to file a GD but police did not record it. Later, on 1 February 2019 Rakib's body was found at Rajapur, Jhalkathi. Rakib's family alleged that members of a law enforcement agency killed Rakib after disappearing him.</t>
  </si>
  <si>
    <t>Jamil Hossain's father Enamul Haque alleged that on 1 February 2019 at around 12:00am, Jamil was at his office ( he is a businessman) near his house, when some plainclothes men entered his office and identified themselves as members of law enforcement agency. They forcibly put Jamil in a white microbus and went away. Enamul contacted  Sadar Police Station and the local RAB office but did not find Jamil. Police Superintendent of Natore, Saifullah Al Mamun saif that Police were not involved with the abduction of Juba League leader Jamil. Camp Commander of RAB- 5 Jayed Shahriar said that RAB did not conduct any operation to arrest Jamil. On 23 May 2019 at around 1:00 am, someone left Jamil near his house and when he was able to, he walked home. It is to be noted that Jamil was facing seven cases filed with the Natore Sadar Police Station. Of those, one was filed under the Special Powers Act, one over arms dealing and five others for extortion and fights. Jamil was seeking a nomination from the ruling Awami League for the chairman post in the upcoming Natore Sadar Upazila Parishad election. He was known as a follower of Natore-2 parliamentarian,  Shafiqul Islam Shimul.</t>
  </si>
  <si>
    <t xml:space="preserve">Jiyasmin Ara wife of alleged disappeared Mukul Hossain, wrote in an application sent to the IGP and DB of Police, that on 3 february 2019, several men in plainclothes with covered  faces identified themselves as members of the Detective Branch and took Mukul away from his friend Ashish's rented house. After that, the victim family informed Kalabagan Police Station. SI Azim of Kalabagan Police Station, confirmed Mukul's disappearance after talking with the house owner and the people of that building. Kalabagan Police Station initially refused to take a GD but later they accept one. To get Mukul back, his wife submitted an application to the National Human Rights Commission on 10 March and to IGP and DB Police cheif on 5 March. However, the  DB of Police cheif told that he did not get any application regarding Mukul. Mukul was later shown arrested by RAB-1 on 19 May 2019 from Uttara with 700 Yaba tablets, and handed over to Airport Police Station. </t>
  </si>
  <si>
    <t xml:space="preserve">Kamrul Hasan, an IT professional who started a new IT venture at Mirpur DOHS, after some trouble with a giant IT company in Dhaka, went missing while returning home in the capital’s Pallabi on 1 April. His father, retired warrant officer Rustam Ali filed a general diary (GD) with Pallabi Police Station stating that Kamrul was returning home after leaving his newly set up office at Mirpur DOHS. Later, the family of Kamrul Hasan, said that he was found in Bogura jail nearly three and a half months after he went missing. His family alleged that the law enforcement agencies kept him in secret detention  until July 16.  Rustam Ali, said his son was showed arrested at the Sathmatha in Bogura district headquarters around 6:30am on July 16 over suspicious movement. Later, they came to know he was also showed arrested in a pending case regarding extremist links filed with Sherpur Police Station in Bogura. Sub-inspector Mominur Rahman said the victim was suspected of cyber bullying blogger Ahmed Rajib Haider in 2013. Blogger Rajib was killed in February 2013 and a Dhaka court awarded death penalty on December 31, 2015 to two of the accused and sentenced six others of the group 'Ansar Al Islam' to different jail terms for killing Rajib. Mominur said that Kamrul was arrested in Bogura and was now in district jail in a case related to acts of extremism.
</t>
  </si>
  <si>
    <t>On 2 May 2019 at around 7:22pm, Ataur Rahman Shahin was taken away by a few plainclothes men in a microbus from the front of Akij House, Tejgaon, Dhaka. Shahin's brother-in-law said that Shahin was an employee of Bengal Glass Company and also a part time worker in different offices. After finishing his work at Akij House, Shahin was waiting for a ride which he had booked through a mobile app. At that time, a microbus was standing near him. After few minutes, three men in plain cloth came from behind and pushed him into the microbus. Shahin's wife, Nilufa filed a GD with Tejgaon Police Station.A man identifying himself as a Detective Branch official called his father and visited his house in Gaibandha about one month before he went missing on 2 May . On 5 August 2019 his brother in law Md. Monju confirmed the media that he was returned. The family refused  to share the details of the  incident.</t>
  </si>
  <si>
    <t>On 5 May 2019 Gazi Milon was allegedly picked up by several plainclothes men who introduced themselves as members of RAB. They picked up him in front of a pharmacy at Chorchandiya union, Sonagazi upazila, Feni.They took him in a black coloured microbus and headed west from the local Olama Jabar area. Later family members of Gazi Milon went to Sonagazi Model Police Station and RAB camp of Feni district but they were informed that Gazi Milon was not in the custody of Police or RAB. They filed a General Diary with the Sonagazi Police Station. They also filed an application to RAB to know the whereabouts of Gazi Milon. At first they mentioned a RAB informer called 'Sentu Mia' in their application but RAB members refused to accept the application. Later they remove the name of Sentu Mia and then RAB accept the application. Gazi Milon's whereabouts remain unknown.</t>
  </si>
  <si>
    <t>The BNP leaders claimed that Sanwar Hossain Sanu was returning home after the funeral of Ward - 10, Sirajganj municipality ward BNP president Saiful Islam from the municipality Malshapara graveyard on 10 May 2019 at noon. He was taken away by some plain-clothes men in front of Sirajganj Medical Training School. His family searched many places but did not find him. BNP activists and locals have organised a human chain program for disappeared Sanwar Hossain Sanu. This human chain program was held in front of the district BNP office around 12:00pm on Sunday. On 14 May 2019 Sanwar was shown arrested with drugs and arms.</t>
  </si>
  <si>
    <t xml:space="preserve">On 9 June 2019 at around 7:00 pm Sayed Iftekhar Alam alias Sourav was allegedly picked up by some palinclothes men from in front of Afmi Plaza, Chittagong. Family members claimed that he was picked up by the members of Rapid Action Battalion over a feud with a businessman regarding a love-affair with his daughter. Later on 20 June 2019 Sourav was found/freed in front of Jamil Auto Rice Mill, Mymensingh. </t>
  </si>
  <si>
    <t>Mahfuza Khanom, wife of Hasan Mamun alleged that her husband was picked up by some plainclothes men introducing themselves as members of Rapid Action Battalion, from their residence at Shantinagar at around 11:20 pm on 15 June 2019. She said, the security guard infromed her that he found a RAB-3 car parked in front of the house. At first RAB members denied Mamun's arrest. BNP Secretary General Mirza Fakhrul Islam Alamgir, in a statement also alleged that Mamun was taken away from his residence and RAB members denied it. Three days later, RAB-8 in a statement said Hasan Mamun was arrested on charges of leaking question papers of the primary teacher recruitment test in a case filed with the Patuakhali Police Station under the Public Examinations (Offences) Act.</t>
  </si>
  <si>
    <t>Mahathir Mohammad Bin Farid was allegedly picked up by several armed men who identified themselves as members of a law enforcement agency, from room no. 206 of the residential hostel of  Barisal Agriculture Training Institute on 1 July 2019. They picked him up suspecting him to be  a member of '007 group' in relation with the murder of Rifat Farazi. Later, his family members came to know that he was in the custody of Barguna DB police. On 9 July Mahathir was handed over to his father.  Mahathir's father withdrew the GD from the Airport Police Station in Barisal regarding his son's whereabouts after he surfaced. His father did not want to talk about the matter.</t>
  </si>
  <si>
    <t xml:space="preserve">On 16 April 2019, Michael’s relative, Dhonoksho Chakma filed a General Diary (GD) with Sonargaon Police Station under Narayanganj District. </t>
  </si>
  <si>
    <t>Wood Trader at Dada Sawmill</t>
  </si>
  <si>
    <t>At a press conference in Thakurgaon Press CLub, Anju Pervin said that her husband Akash, and his brother-in-law Hamidur Rahman aged 25, went to Thakurgaon town to appear before a court for the hearing in a drugs case on 28 February. Both of them were detained by police from different places in the town following the hearing, she said. On 1 March, Akash's younger brother Jahedul Islam met with both of them at Thakurgaon Police Station. Jahedul's friends Rafique and Ekramul were with him at the time, she said. On 2 March, Anju's two children Atik and Alo went to the police station with their uncle Jahedul but couldn't find their father. Police told them that they did not know about Akash. Hamidur informed Jahedul that police took Akash away from the police station late at night.  When Anju went to the police station to ask about her husband, police did not let her enter the station, Anju said.  Officer-in-Charge of the police station, Ashikur Rahman said Akash had not been in their custody. On 11 March Akash was shown arrested in a case and submitted to the court.</t>
  </si>
  <si>
    <t xml:space="preserve">Senior Joint Secretary General of BNP Rizvi Ahmed alleged that on 25 March 2019 Robiul Awal, Vice President of DNCC BNP was taken away from his house at Gushan-2, Dhaka by a few plainclothed members of a law enforment agency. 15 days ago Robiul got out of the jail after getting bail in all cases filed against him. He was picked up again from his house on 25 March 2019. His whereabouts remained unknown for four days. His brother Shaheen said that four days after his disappearance, Robiul Awal was freed. </t>
  </si>
  <si>
    <t xml:space="preserve">On 09 April 2019, Michael Chakma was returning from Narayanganj after finishing some organisational activities.  His colleagues informed that the purpose of his trip to Narayanganj was to make preperation for organising a programme to observe the ‘Anniversary of Rana Plaza Building collapse’ with workers from the ethnic minority community on 12 April 2019; and attended some meetings with his political colleagues. His colleagues were able to contact him till 5:00 pm. After that,  his cell phone was found switched off.  Relatives and colleagues of Michael Chakma searched for him  but did not find him. On 16 April 2019, Michael’s relative, Dhonoksho Chakma filed a General Diary (GD) with Sonargaon Police Station under Narayanganj District. The police promised to search for Michael Chakma and later informed his relatives that they had received information regarding Michael Chakma’s last location by tracking his cell phone. His last location was found to be at Dhaka Cantonment area on 15 April 2019.  However, the police did not conduct any operation there to find him. </t>
  </si>
  <si>
    <t xml:space="preserve">According to Mostafa, brother of Iqbal Hossain’s wife, after completing “Esha” prayer, Iqbal and Mohammad Jahedur Rahman were talking, in front of Baitus Shorof Jame Masjid, Nimaikacharibazar, Shiddhirganj, when a group of plainclothes men picked them up and forced them into a white microbus. When the locals challenged the men, they identified themselves as members of the Detective Branch (DB) of Police.
On 11 April 2019, victim family members approached  the DB office, RAB- 11 office and Shiddhirganj Police Station and all denied having knowledge about Iqbal Hossain and Jahed Hossain and their whereabouts. When the victim family wanted to file a GD at Shiddhirganj Police Station, they were told to wait another day. Later, on 12 April 2019, they could file a GD. SI Hafizur Rahman was appointed as the investigation officer and visited the place of incident. Police collected three CCTV hard drives from camera's which were set around the incident place.  
</t>
  </si>
  <si>
    <t>On 7 June 2019, Yakub went to enjoy a football match near his home. During the match, an altercation took place and SI Abdur Razzak of Madabdi Police Station arrested Yakub from the field without any warrant. Since then, no whereabouts of Yakub were found. His family members contacted the police station but did not get any satisfactory reply. Hasina Begum, wife of Yakub submitted an application to the IGP. When contacted, SI Abdur Razzak said that Yakub was at National Institute of Traumatology &amp; Orthopaedic Rehabilitation ( NITOR), Dhaka.</t>
  </si>
  <si>
    <r>
      <t xml:space="preserve">A businessman named SM Hafizur Rahman Sagar (43) was allegedly disappeared by RAB-6 in Khulna. On Thursday, May 2, RAB picked SM Hafizur Rahman Sagar and three others up from the house of Nazrul Islam in front of the big mosque at East Baniyrkhamar in Khulna city.  The next day, RAB issued a statement about the detention of three people from the house. But the arrest of SM Hafizur Rahman Sagar was denied. On Friday, May 3, his wife, Hosneara Tania, filed a general diary (GD) at Khalishpur Police Station, numbered 123. Later, being RAB informed about RAB's operation, his family contacted RAB but they denied his arrest. On 4 May 2019, Hosnara Tania went to Khulna Sadar Police Station to file a general diary (GD). But the officer-in-charge of the police station, Humayun Kabir refused to accept it.  Hosneara Tania and her sister- in -law  Ropshi Nishi told </t>
    </r>
    <r>
      <rPr>
        <sz val="11"/>
        <color rgb="FFFF0000"/>
        <rFont val="Times New Roman"/>
        <family val="1"/>
      </rPr>
      <t>human rights defenders</t>
    </r>
    <r>
      <rPr>
        <sz val="11"/>
        <rFont val="Times New Roman"/>
        <family val="1"/>
      </rPr>
      <t xml:space="preserve"> that SM Hafizur Rahman Sagar was staying in the house of Nazrul Islam in front of the big mosque of East Baniyrkhamar in Khulna city for business negotiations on May 2, with the other three business partners. A team of RAB-6 raided the house at around 2:30 am. From there, RAB arrested SM Hafizur Rahman Sagar and his business partners, Habibur Rahman (24), Md. Rafiur Rahman Rajib (30) and Md. Abdul Mannan (50). On May 4, they contacted RAB-6 at its Khulna office and RAB-6 director (CO) Lt. Colonel Syed Mohammad Noorus Salehin Yusuf and Special Company Commander Md. Shamim Shikdar, admitted the confession of three others but not of SM Hafizur Rahman. RAB-6 threatened the victim family not raise the issue in public and instead of producing  him in court or showing him as arrested, they said that an operation will be conducted to arrest Sagar. They also told the family members that Sagar is absconding.</t>
    </r>
  </si>
  <si>
    <t>On 19 June 2019 at around 2:30pm, Ismail Hossain Baten was returning home for lunch from his workplace ‘Dada Sawmill’ at Shah Ali Mazar, Mazar road, Gabtoli, Dhaka. Within half an hour, his mobile phone was found switched off. On that night at around 11:00pm, Ismail’s younger brother Mohammad Khairul Alam went to Shah Ali Police Station to file a General Diary (GD). However, the duty officer refused to file the GD at night and told him to come on the next day at 10:00am. When Khairul went to the police station again, the officer said that he could not file GD without investigation. Later, police investigate the incident and filed a GD, numbered 830, date- 20 June 2019. The police of Shah Ali Police Station collected the video footage of the CCTVs of different shops along the road, through which Ismail Hossain was returning to his house. But all the footage was found blank approximately between 2:00pm to 4:00pm. Ismail’s wife Nasrin Jahan Smriti alleged that Rasel Ahammad Kabir, Director, Communication and Signal, RAB was involved in the disappearance of her husband due to a previous enmity between Rasel’s father Fayez Ahammed Mintu and Ismail Hossain. Smriti informed human rights defenders that 35 years ago her husband was an accused in the murder of  former Jagodal (the political party before BNP) leader Fayez Ahammed Mintu. However, the court found him innocent and he was aquitted,  though sons of Fayez Ahammed thought that Ismail was guilty. Ismail Hossain was also attacked on 19 March 2015 and was severely injured by some people associated with the sons of Fayez Ahammed at his village home. Since then, Ismail Hossain  has been permanently staying in Dhaka with his family. Smriti also said that 4-5 days before her husband’s disappearance, he was very worried because he got information from his village Kukrarai at Bajitpur of Kishoreganj district, that sons of Fayez Ahammed were telling people to take revenge for their father’s murder as one of his son's,  Rasel Ahammad Kabir had become the Director, Communication and Signal of RAB. Ismail Hossain wanted to file a GD regarding the matter but could not. Nasrin Jahan Smriti also said that she believed the disappearance  of Ismail Hossain was pre-planned and was not possible without the help of administration.</t>
  </si>
  <si>
    <t xml:space="preserve">There was an allegation against RAB-3 members for picking up BNP central committee leader Anisur Rahman Talukder Khokon from Ramna Hotel at Gulistan, Dhaka. Anisur Rahman Khokon’s nephew Sarwar Talukder informed human rights defenders  that in the evening of 29 January 2018, his uncle went to Hotel Ramna at Gulistan to meet BNP leaders and activists from his own district, Madaripur. At that time some members of RAB-3, two in RAB uniform, arrested his uncle and picked him up in a black microbus. When Khokon’s family contacted RAB-3 office, they denied his arrest. On 30 January 2018, RAB-3 commander Lt. Col. Imranul Hassan said that Khokon was arrested for allegedly being involved in destructive acts. It is to be mentioned that earlier on 4 March 2015, a group of plainclothes men picked up Khokon from Dhanmondi area in Dhaka. After three months and 12 days police showed him as arrested as an accused in a case filed under the Explosives Act with Kotwali Police Station in Faridpur.       </t>
  </si>
  <si>
    <t>BNP leader Nazrul Islam Moral was picked up by the members of law enforcement agency from Atalia area of Dumuriya Upazila in Khulna. On 17 March 2018 at around 5:00 pm, Nazrul Islam rented a motorcycle and started from his house situated at Dumuriya Upazila to visit doctor at Mongolkot area of Jessore. At the evening, local people found a motorcycle, a key and a cap at an area of Atalia of Dumuriya Upazila. When communicated with the owner of the motorcycle, it is revealed that Nazrul Islam rented the motorcycle. Since then the family members called Nazrul over phone but found it switched off. His family also searched in different places but did not find him in anywhere. On 17 March 2018 at night Nazrul’s wife Tanjila filed a GD with Dumuriya Police Station in this regard. Tanjila informed human rights defenders  that the way he was picked up can only possible by the people of ‘adminstration’. She added that her husband was picked up for the involvement in politics of BNP. Furthermore, she feared that administration disappeared him over enmity with influential locals for contesting the position of Magurghona Union Chairman. He has been traced in Ramu of Cox’s Bazar on 5 April 2018 by police.</t>
  </si>
  <si>
    <t>Ayesha Akhter, wife of Mohammad Masud, told human rights defenders  that she filed a GD at Chandraganj Police Station a week after the incident.</t>
  </si>
  <si>
    <t>On 22 August 2017 Mohammad Alam, Joint Convener of Amanullahpur Union unit Jubo Dal, was picked up by a group of plainclothes men from his own house Begumganj under Noakhali District. His family informed human rights defenders of Asian Human Rights Commission  that members of law enforcement agencies denied the arrest of Mohammad Alam. Later police claimed that Mohammad Alam was shot dead in a ‘gunfight’ with police at around 2:00 am on 23 August in Dasherpole area of Amanullahpur. Mohammad Alam’s father Abul Kashem said that at around 6:30 am on 22 August, a microbus stopped on the road beside their house. Seven men in plainclothes got down from the microbus. Among them, three men entered their house and tied his son Alam. After that the men started beating Alam and put him in the microbus and left. The men who arrived on microbus identified them as members of the Detective Branch of Police. After the incident at around 10:00 am, Abul Kashem along with his daughter-in-law went to Begumganj Police Station. But the police of Begumganj Police Station denied the arrest of Alam and told them to come at the police station later to file a General Diary (GD). In the afternoon, the family organized a press conference at Begumganj and sought interference from the administration to find his son. Regrettably, he came to know that in the morning of 23 August that police killed his son.</t>
  </si>
  <si>
    <t>Abdur Razzak, elder brother of Emrul Kayes, told human rights defenders of Asian Human Rights Commission  that Emrul Kayes was a Counsilor of Narail Municipality. He passed LL.B degree from a private university. He was also preparing for Bar Council Examination. That's why Emrul was staying at his brother-in-law Advocate Sohel's house in 61, South Moishundi area, Dhaka. On January 16, 2015 at around 11:30pm, a group of armed men wearing DB jacket came to the house and took Emrul away. On January 17, 2015, Advocate Sohel searched for him in police stations, DB office and RAB office but did not find any information about Emrul. On January 18, 2015 at around 11:00am, a man claiming to be a member of police, called Emrul's wife and told that Emrul had died in a gunfight with police in Motijheel, Dhaka, while he attacked the police.</t>
  </si>
  <si>
    <t>On July 3, 2015 the body of Mohammad Thandu Mandol (55) was recovered in tying hands and mouth from Bholada village under Shalika Upazila in Magura District after being arrested by police along with his son-in-law Akhtar Ali (35). Thandu Mandol was a resident of Porabetai village under Jhenaidah district. Akhtar Ali’s wife and Thandu Mandol’s daughter, Labony Khatun informed human rights defenders of Asian Human Rights Commission  that her father was engaged with Purba Banglar Communist Party 10-12 years ago. Later he returned to normal life. There were some political cases filed against him when he was active in politics. But later those cases were dismissed. Since then he left his own village in order to avoid police harassment and started living with them in Mollakua village. On June 30, 2015 at around 8:00 pm, he went on the roof to sleep due to warm. Around 10 minutes later she went on the roof hearing the noise of scuffle. At that time she saw that two men were pulling her father by putting handcuffs. Two other men with guns also came up from the downstairs. They identified themselves RAB members and took Thandu Mandol with them. When Thandu Mandol denied to go with them, the four men started to fist and kick him. At that time Labony Khatun sent her husband Akhtar Ali to call local chairman. When Thandu Mandol was picked up in a white microbus outside the house, Labony chased them up to the vehicle. She saw that 3 or 4 other men and her husband were also picked up in the vehicle. She requested those men to leave her husband. But the plainclothesmen, who identified them as RAB members, removed her from the vehicle by hitting her.  On July 1, 2015 she and her relatives contacted Jhenaidha RAB camp, Detective Branch office, Kaliganj Police Station and Kotchandpur Police Station. But the matter relating to arrest of Thandu and Akhtar was denied from all places. In the night of July 3, police recovered the body of Thandu Mandol with tying his mouth and hands up from a field at Bholada village under Shalika Police Station in Magura district. Hearing from locals she went to Shalika and identified her father’s body. On July 5, in the morning, Labony was informed from Shreepur Police Station of Magura that her husband was admitted to Shreepur Hospital. She came to know that a group of people beat him by suspecting a robber and handed him over to police. Later her husband told her that he was detained in a room with blindfolded and tying hands after taking him from the house. He was only given bread and banana to eat for everyday. In the midnight of July 5, he was taken to Shreepur by a car and was sent off from the car with blindfolds. After a few moments, some people beat him by calling robber and handed over to police. Police of Shreepur Police Station took him to hospital for treatment. Akhtar Ali gave Labony’s cell phone number to police when he felt better.</t>
  </si>
  <si>
    <t xml:space="preserve"> The family of the disappeared alleged that a group of armed men claiming to be members of the Detective Branch (DB) of Police picked up Mohammad Saifuddin aged 38 from his house. Mohammad Saifuddin is a businessman and owner of M/s. Bismillah Aluminum Industries in old Dhaka. Saifuddin’s brother-in-law and Manager of Bismillah Aluminum Industries, ASM Badsha Mia informed human rights defenders of Asian Human Rights Commission  that on October 28, 2015 at around 6:45 am, a navy-blue microbus in front of Saifuddin’s house at West Shahid Nagar and two more navy-blue microbuses were standing in Lane No. 4. Later, five plainclothes men with small arms went to fourth floor of the house and woke up Saifuddin and told him to open the door identifying them that they are from DB police and Lalbagh Police Station. At that time the armed men also claimed that they have search warrant for this operation. Some men in plainclothes were also waiting downstairs. At one stage, Saifuddin opened the door and the men entered the room and asked Saifuddin to come down with them for discussion. As soon as Saifuddin stepped down, the men forcibly picked him up to the microbus and left. On behalf of Saifuddin’s family a General Diary (GD numbered 1244) was filed with Lalbagh Police Station in this regard on October 28, 2015. However, 41 days later he was freed alive.</t>
  </si>
  <si>
    <t xml:space="preserve">On November 20, 2015 Mozaffar Hossain, President of Rangpur Metropolitan unit BNP and the Vice-President of the Central Committee of Jatiyabadi Muktijoddha Dal, was picked up by a group of men in plainclothes claiming to be members of RAB, from his house in Rangpur. Mozaffar’s nephew Rubayet Hossain Khan informed human rights defenders of Asian Human Rights Commission  that at around 5:00 am on November 20, plainclothes RAB members surrounded their house. Rubayet came out of the house when RAB members were calling. 10 to 15 men asked him to show his uncle’s house. When Rubayet asked their identity, the plainclothesmen said that they are from RAB. At that time he saw a microbus and a jeep in front of the house. When he had showed his uncle Mozaffar’s house to the men, they started pushing the collapsible gate. At one stage Mozaffar Hossain had come out of the house. The plainclothesmen asked him to change his dress and go to Rangpur RAB office with them. As per their advice, Mozaffar changed his dress and the men picked him up into microbus. While picking him up into microbus, one of the men took his cell phone. Around 15 minutes later, RAB called to Rubayet from Mozaffar’s cell phone and said that “Mozaffar is with us. You do not worry about him. Come to RAB office tomorrow in the morning”. On November 21, 2015 at around 9:00 am, Rubayet and Mozaffar’s wife went to RAB office. After entering into the RAB office, the man who took Mozaffar’s cell phone from his hand met them and said that “Mozaffar is fine”. After that they were waiting at the RAB office. However, at 12:00 noon, RAB denied the arrest or taking Mozaffar in their custody. Later Mozaffar’s family informed this matter to Rangpur Police Station, Office of the Superintendent of Police and Muktijoddha Sangsad. On November 24, 2015 RAB-13 claimed that Mozaffar Hossain was arrested from Mohendra Nagar area of Lalmonirhat district. Later he was produced before Court after showing him as arrested under Section 54 of the Cr. PC.                </t>
  </si>
  <si>
    <t>Victim's brother, Imrul Islam told human rights defenders of Asian Human Rights Commission  that his brother Nasir Uddin was living in a house beside his in-law's house at Vatpara village of Moheshpur upazila since1996. On January 17, 2015 at around 9:00pm, 10/12 armed people wearing RAB uniform, came to their house and took Nasir away wearing handcuff, infront of his wife and son. On January 18, 2015 Imrul searched for Nasir in Kotchandpur and Moheshpur police station but did not get any whereabouts. On January 19, 2015 at morning heard  news from locals and found a bullet wounded dead body at Mohanpur field. He identified the body as Nasir's body. Imrul also said that around 18-20 years ago, Nasir was involved with Purba Bangla Communist Party but now-a-days he was not involved with any party.</t>
  </si>
  <si>
    <t>Joint Secretary General of BNP and former Deputy Minister Salah Uddin Ahmed was allegedly picked up by members of law enforcement agency from House No. 49/B, Road 13/B, Sector-3 at Uttara, Dhaka. Salah Uddin’s wife Hasina Ahmed informed human rights defenders of Asian Human Rights Commission  that Salah Uddin Ahmed was operating party programmes in hiding at a residence belonging to their relative in Uttara. She said referring to the security guard and caretaker of the house, Akhtaruzzaman, that on March 10, 2015 at around 10:10 pm, two RAB cars and two police cars came and parked in front of the house. They blocked the road for a while by parking them in haphazard position. Later some plain clothed men claiming to be the members of law enforcement agencies entered the house forcibly and took Salah Uddin Ahmed away in blindfolded.  In the morning of March 11, she went to RAB office, Detective Branch of Police (DB) office and police station to search for Salah Uddin, but the law enforcement agencies denied the arrest of Salah Uddin Ahmed. Given this situation Hasina Ahmed went to Gulshan and Uttara Police Stations to file a General Diary (GD) but police did not accept the GD.  The security guard of Uttara Sector-3 Kolyan Samity, Mansur Ahmed informed that he saw a white microbus in front a residential building while he was patrolling the area on by-cycle. At that time he also saw six or seven stout men there. When he asked their identity, the men identified them as members of law enforcement agencies. On March 12 Hasina Ahmed lodged a writ petition to the High Court Division of the Supreme Court under the Code of Criminal Procedure. The High Court Division Bench after its primary hearing acted on the petition by issuing a rule concerned government and law enforcement officials why they should not be directed to find Salah Uddin Ahmed and bring him before the Court. On March 15, Police Headquarters, Dhaka Metropolitan Police, RAB, Criminal Investigation Department (CID) and Special Branch (SB) of police submitted five separate reports to the High Court. All the institutions mentioned in their report that they did not arrest Salah Uddin Ahmed. In the meanwhile, plain clothed men initially denied the arrest of Salah Uddin Ahmed’s personal secretary Osman Gani and his driver Shafique and Khokan and later were allegedly handed them over to the police station. Osman Gani’s brother Mohsin Hossain informed human rights defenders of Asian Human Rights Commission  that on March 8 at around 2:30 am, two men in RAB uniform and 15 other armed men in plain clothes picked up Osman Gani from his house located at Badda in Dhaka. His family could not find the whereabouts of Osman Gani until March 9 while searching at RAB office, DB office and police stations. No agencies acknowledged the arrest of Osman Gani. On March 9 at around 8:00 pm, Mohsin was informed by police from Gulshan Police Station that his brother Osman Gani was handed over to the police station by RAB. Later Mohsin along with other family members met Osman Gani at the police station. At that time he saw two drivers of Salah Uddin Ahmed, Khokan and Shafique in the lock up. He also informed that Khokan and Shafique were arrested some time before Osman Gani was arrested. At that time Osman Gani informed Mohsin that he and Khokan and Shafique were tortured by RAB taking them in an unknown place for extracting information about Salah Uddin Ahmed. Later Osman Gani, Khokan and Shafique were taken into remand and currently they are in Dhaka Central Jail. Salah Uddin was found at Shilong in India on May 11, 2015.</t>
  </si>
  <si>
    <t>The victim family informed human rights defenders of Asian Human Rights Defenders  that Nurul Amin went to Dubai in 2005. Before that, he was involved with the Awami League. A case was filed against him at that time. (However details of the case could not be known by the family members as it is filed previously). Due to his illness, he returned in Bangladesh at the end of the year 2013. On March 29, 2015 at around 6.00 am, five police and four members of Ansar entered the house and took him in a police van in handcuff.  Since then there whereabouts of Nurul Amin remain unknown. The family of Nururl Amin went to Lokkhipur Police Station and DB office immediately after the incident. On April 2, 2015 they contacted with the journalists. On that day, he went to Chandraganj Police Station to file a GD .However the duty officer took the application but didn’t file the GD and said that as the GD will be filed when OC will come. Later, the GD is filed after publishing news in the newspaper on April 3, 2015. GD number-95, dated- 03/04/2015. OC Humayun Kabir of Chandraganj Police Station told human rights defenders of Asian Human Rights Commission  that, he received the allegation from the victim family members. And the allegation is filed as GD. Investigation is continuing but still there is no trace of Nurul Amin.</t>
  </si>
  <si>
    <t>On February 5, 2014 Omor Faruk was picked up by eight members of law enforcement agency claiming to be DB police,  from one of his relative's house situated at Kathgor area in Potenga, Chittagong. Later he was taken in a vehicle of RAB-7, alleged by Omor's wife Parvin Akhter in a press release. human rights defenders of Asian Human Rights Commission also contacted with her on February 28, 2014 and she stated that the whereabouts of Omo Faruk still remained unknown.</t>
  </si>
  <si>
    <t>On February 15, 2014 Mofiz Uddin, a security supervisor of Panama Port Link Limited was picked up by five plainclothes men addressed themselves as RAB picked up five people including Mofiz and four others namely Khalil from Shialmara village, Royel from Baliyadighi village, Nasir and Shukur Ali from Jiarpur and took them away by a white colored microbus (numbered-Bogra-11-4739) from Sona Mosjid, a land port of Chapainawabganj. However, four of them except Mofiz were released after finding them in the mobile court on February 16, 2014. But, Mofiz's trace is still unknown. Mofiz's wife Laili Begum filed a GD at Shibganj Police Station.  She also placed a written complaint to RAB-5 and NHRC. human rights defenders of Asian Human Rights Commission had contacted with Mofiz's elder brother Hafiz Uddin.</t>
  </si>
  <si>
    <t>On March 20, 2014 Mahbubur Rahman Ripon, an activist of youth wing of BNP was picked up by seven to eight men identified themselves as RAB. Those men had shown arms to them-alleged by his wife. Outside there were also men wearing dresses of RAB stood beside a white microbus. They contacted with the office of RAB-7 but they denied Ripon's whereabouts. ln this incident a case was filed. human rights defenders of Asian Human Rights Commission had communicated with Ripon's brother Mahfuzur Rahman.</t>
  </si>
  <si>
    <t>On March 29, 2014 at around 5.00 am a group of people wearing RAB's dress went to Rokibul Islam Shaon's house at Munsef Quarter in Comilla and picked up Shaon. They went there with three vehicles where it was written RAB-11. On the other hand, Rokibul's family alleged that the members of RAB denied his whereabouts now. In this incident, Rokibul's father Kazi Abdul Matin filed a habeas corpus in the High Court. human rights defenders of Asian Human Rights Commission had communicated with Shaon's father Kazi Abdul Matin.</t>
  </si>
  <si>
    <t>On April 9, 2014 Shamsul Islam went to Talukjamira to enjoy a local staged drama. However, there a group of people identified themselves from Detective Branch of Police picked up him. On April 16, 2014 he was found dead at Thutiapakur Bazaar under Polashbari Upazila in Gaibandha. human rights defenders of Asian Human Rights Commission contacted with the family and Betkapa Union Parishad Chairman Rafiza Begum, who confirmed the incident.</t>
  </si>
  <si>
    <t xml:space="preserve">On February 5, 2012 approximately at 1.00 a.m. Al Mukaddas (22), 4th year student of the Department of Al Fiqah and Mohammad Waliullah (23), a Masters candidate of Dawah and Islamic Studies Department of Islamic University, were allegedly arrested and disappeared by some persons who identified themselves as RAB-4 and DB Police members from Savar. Mohammad Abdul Hai, uncle of Mukaddas told human rights defenders of Asian Human Rights Commission that he lived at 8/2 Shantibagh of Malibagh. On February 2, 2012 Al Mukaddas came to Dhaka from the university campus. He talked to Al Mukaddas on his cell phone, and the latter informed him that he had to stay on in Dhaka for the release of an album of patriotic songs. Al Mukaddas stayed at the house of his friend Jafor at the Bangla Motor area and continued the recoding of songs. On February 3, 2012 Waliullah, another friend of Al Mukaddas came to Dhaka and stayed with him. Waliullah was in Dhaka for some printing work. On February 4, 2012 Al Mukaddas met Mr. Hai at the Polton area and told him that the recording was finished and the songs would be released after editing. Waliullah and Al Mukaddas decided to return to the campus at night.On February 6, 2012 at 3.00 in the afternoon, the young sister of Al Mukaddas called Mr. Hai on his cell phone to inform him that Al Mukaddas’ cell phone was switched off and he was not at university or at home. Mr. Hai went to Paltan Police Station and filed a General Diary (GD). He also talked with several friends of Al Mukaddas on his cell phone. From Bangla Motor Al Mukaddas’s friend Jafor told him that he saw off Al Mukaddas and Waliullah that night at the Kolyanpur bus stand. Another friend of Al Mokaddas, Syed Ahmed told him that he talked with Al Mukaddas and Waliullah on his cell phone at 10.32 that night. At that time Mukaddas informed Syed that they would get on the 11.30 bus belonging to the company Hanif Enterpise . Abdul Hai also said that after being informed by Syed, he went to Darus Salam Police Station and there saw Waliullah’s brother, Khalid Saifullah. After a discussion, Khalid Saifullah filed a GD about the disappearance of the two men. On February 7, 2012 Mr. Hai and Khalid Saifullah went to the bus counter of Hanif Enterprise at Kolyanpur and met the supervisor, Mohammad Sumon Mia. Sumon Mia told him that on February 4, 2012 at 11.30 at night a Hanif Enterprise bus (bus no. 3750) of left for Kustia from Kolyanpur bus stand. When it reached Nobinagar, Savar in between 12.30pm and 1.00 am, a white microbus approached his bus. In it were seven or eight men, some wearing DB uniform, and others in RAB uniform. The DB members entered the bus and forcefully took Waliullah and Al Mukaddas out of seats C-1and C-2. Sumon Mia asked them where they were taking his passengers. A DB member replied that there were charges filed against them and that they would be released after interrogation. Mr. Hai then went to Ashulia Police Station and filed a General Diary (GD no. 525, Date: 08.02.2012). Accompanied by Khalid Saifullah, he then went to the RAB-4 office. The duty officer recommended that they go to Nobinagar Camp. After reaching Nobinagar Camp a RAB officer named Mizan informed them that nobody had been arrested on that specific day. On February 10, 2012 Mohammad Abdul Hai held a press conference at the Press Club. On February 11, 2012 he organised a Human Chain in front of the Press Club. In both, he demanded that the whereabouts of the two students be disclosed and that they be returned.On February 12, 2012 Mr. Hai filed a Habeas Corpus Writ in High Court Division of the Supreme Court to the Bench of Justice Abdul Awal and Justice Akram Hossain (Writ no. 1535 / 2012). The hearing of the Writ occurred on February 13 and 14. The Court ordered nine individuals including the Secretary of the Ministry for Home Affairs, Inspector General of Police (IGP); Director General (DG) of RAB and the Deputy Commissioner (DC) of Detective Branch (DB) to give an explanation within three weeks as to why Al Mukaddas and Waliullah will not be produced in the court within three weeks. 
</t>
  </si>
  <si>
    <t>Mahfuzur Rahman (32) is the son of Abu Bokor Siddiq and Motiful Begum from Shampur village of Gaibandha district. At around 12.30 pm on February 18, 2012, Mahfuzur Rahman was allegedly arrested by Dhaka Detective Branch of Police (DB) and his whereabouts unknown. Nur Mohammad Noyon, nephew of Mahfuzur, was also confined and interrogated for seven days after he came to Dhaka in search of Mahfuzur, his family alleged.The fact finding officer went to Dhaka Central Jail to talk with Mahfuzur Rahman. Mahfuzur Rahman told human rights defenders of Asian Human Rights Commission that at around 12.30 pm on February 18, 2012, he was sleeping in his house, when 5/6 people entered his room and dragged him out. Mahfuzur asked them about the complaint against him. However, they did not reply and asked the family members to contact the Gaibandha District Police Station. When Mahfuzur tried to protest, they hurt him. One of them identified themselves as the DB police and wanted to take him with them forcefully. They threatened to burn the house when Mahfuzur’s mother and wife tried to obstruct them. They took him to the DB police office in a white microbus which was waiting at a distance. He was blindfolded and kept in an air conditioned room on the first floor. He was not given proper food or a chance to sleep properly. He was confined in that room for one month and 26 days and was beaten. A police named Mehedi beat him and told him to say that he was arrested on 21 May 2012, if and when asked. On May 22, 2012, he was sent to the Chief Metropolitan Magistrate Court. He came to know from a police man that he was arrested in a theft case under New Market Police Station.  On June 5,  2012, his lawyer managed his bail but Mahfuzur was again arrested from the jail gate in another theft case under Dhanmondi Police Station. Since then, he has been in Dhaka Central Jail. He informed that his family did not know anything about his whereabouts for three months and four days, from his arrest on February 18, 2012.</t>
  </si>
  <si>
    <t xml:space="preserve">Mohammad Aminul Islam (39) was the son of late Mofiz Uddin and Tosiron Begum of Hijolhati Mridhapara village of Kaliakoir thana in Gazipur district. His family alleged that at around 7 pm of April 4, 2012, members of law enforcement agency abducted Aminul.  At 7:45 am of April 5, 2012, police of Ghatail Police Station of Tangail recovered Aminul’s body from a road in front of the Bhrammon Shashon Girls’ High School. His family claimed that members of law enforcement agency tortured and killed him.Hosne Ara Begum Fahima, wife of Aminul told human rights defenders of Asian Human Rights Commission that her husband was the leader of a labour organisation, the Bangladesh Garments and Industrial Workers’ Federation (BGIWF).  Moreover, Aminul worked as an organiser for the Bangladesh Centre for Workers’ Solidarity (BCWS).  On April 4, 2012, Aminul went to the local office of BCWS situated at the home of Abul Kalam at Moddhogazir Chot village of Ashulia thana, Dhaka but he did not return.  When Fahima tried to call him at his two cell phones, she found them both switched off.  Then, Fahima called Aminul’s co-worker, Laboni Akhter to get information about Aminul Islam. Laboni Akhter informed her that a friend named Mostafizur Rahman came to the office in the afternoon, to request Aminul to conduct a marriage ceremony, as Aminul also involved in conducting Muslim marriage ceremonies.  At around 6.30 pm, Laboni, Aminul and Mostafizur went out of the office. Laboni informed Fahima that Mostafizur and Aminul left together on a rickshaw. Fahima searched for Aminul everywhere, including relatives homes, but could not find him. At around 8am of April 7, 2012, one of her neighbours, Mohammad Moslem Uddin brought a daily newspaper, the daily Amar Desh. In it, there was news that the police of Ghatail Police Station of Tangail had recovered an unknown body. Seeing the picture of the body, Fahima thought that it might be her husband.  She informed the Organisational Director of BCWS, Babul Akhter. Babul Akhtar then went to the Ghatail Police Station and informed Fahima that police members buried the dead body at the Tangail Central Graveyard. With the permission of the Court and with the help of Babul Akhter, they exhumed Aminul’s body from the Tangail central graveyard and reburied him in the family graveyard at Hijolhati village under Kaliakoir Police Station in Gazipur on April 9, 2012. She claimed that as her husband was involved in worker’s welfare issues, he was arrested and tortured several times by police in 2010.Fahima told human rights defenders of Asian Human Rights Commission that on March 12, 2012, the Detective Branch of Police had information regarding the sending of 10,000 people by Aminul from that locality to participate in the major political meeting organised by the Bangladesh Nationalist Party (BNP).  She believes that for this reason, police of Sripur Police Station of Gazipur tortured Aminul after arresting him and then released him. Moreover, on March 12, 2012, Aminul was under observation by police officers the whole day. Fahima also suspected that since Mostafizur Rahman was also nowhere to be found, he may have assisted the law enforcement agency to abduct and kill Aminul. 
</t>
  </si>
  <si>
    <t xml:space="preserve">Zohura Begum, mother of Nazrul Islam told human rights defenders of Asian Human Rights Commission that Nazrul Islam is a farmer. At around 5.30 pm on June 13, 2012, her niece Khadija informed her that RAB had arrested Nazrul and forcefully took him with them on a motorcycle. She went near the rail crossing with Nazrul’s wife soon after hearing the news. She heard from the locals that RAB took Nazrul away just few minutes ago. An eye-witness, her grandson Mohammad Nasim Sarker, told her that Mohammad Golam Rabbani from Ariamohon village and Babu Munshi from Kalia Kandapara took Nazrul near the rail crossing when he was nursing the egg plants. Two strangers came and grabbed him there. Then there was a scuffle among them. The locals asked the two strangers about the reason for holding onto Nazrul. They identified themselves as RAB-12 members and one of them showed an identity card. The people there noticed the name on the card was Sub Inspector (SI) Kamrujjaman. Zohura Begum also said that Nazrul was taken to the office of RAB-12 situated inside Shirajganj Kowmi Jute Mill (known as National Jute Mill now). The shop owners of the shops in front of the RAB-12 office saw Nazrul there as they informed her. At around 9am on June 14, 2012, she sent her son-in-law Abul Kashem to the RAB-12 office in search of Nazrul. RAB members told Kashem that Nazrul was not there. They could not find Nazrul even after searching for him in the RAB and other law enforcement offices. 
</t>
  </si>
  <si>
    <t>At around 8 pm on 3 August 2011 Tapan Das (40), the son of Tulsi Das and Rajoshri Das of 19/1 Nobinchondra Gowshami Road of Shyampur, Dhaka, was arrested by a few people who identified themselves as Detective Branch (DB) of Police from KB Road of the Mil Barrack area, Gendaria. His family informed human rights defenders of Asian Human Rights Commission that since his arrest, Tapan Das has been missing.</t>
  </si>
  <si>
    <t>human rights defenders of Asian Human Rights Commission's FF Report</t>
  </si>
  <si>
    <t>On 5 April 2018, some men claiming to be members of the DB Police stopped a bus at Boropole area on the Begumgnj-Feni road which was going to Lakshmipur from Chittagong. Mohammad Masud and Saiful Islam, both traders and residents of Lakshmipur were travelling on that bus and the men took them away, as alleged by their family. The whereabouts of Mohammad Masud and Saiful Islam are still unknown.  Saiful’s father Mohammad Ismail informed human rights defenders  that they went to Begumganj Police Station under Noakhali District and Chandraganj Police Station under Lakshmipur District to file a General Diary (GD), but police did not register their GD. Meanwhile, Ayesha Akhter, wife of Mohammad Masud, told human rights defenders of Asian Human Rights Commission  that she filed a GD at Chandraganj Police Station a week after the incident.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</si>
</sst>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b/>
      <sz val="10"/>
      <name val="Times New Roman"/>
      <family val="1"/>
    </font>
    <font>
      <sz val="8"/>
      <name val="Arial"/>
      <family val="2"/>
    </font>
    <font>
      <b/>
      <sz val="20"/>
      <name val="Arial"/>
      <family val="2"/>
    </font>
    <font>
      <b/>
      <sz val="10"/>
      <name val="Arial"/>
      <family val="2"/>
    </font>
    <font>
      <sz val="10"/>
      <name val="Arial"/>
      <family val="2"/>
    </font>
    <font>
      <b/>
      <sz val="12"/>
      <color indexed="12"/>
      <name val="Arial"/>
      <family val="2"/>
    </font>
    <font>
      <sz val="8"/>
      <name val="Arial"/>
      <family val="2"/>
    </font>
    <font>
      <sz val="10"/>
      <color indexed="8"/>
      <name val="Arial"/>
      <family val="2"/>
    </font>
    <font>
      <sz val="10"/>
      <color indexed="60"/>
      <name val="Arial"/>
      <family val="2"/>
    </font>
    <font>
      <sz val="12"/>
      <name val="Times New Roman"/>
      <family val="1"/>
    </font>
    <font>
      <sz val="9"/>
      <name val="Arial"/>
      <family val="2"/>
    </font>
    <font>
      <sz val="11"/>
      <name val="Times New Roman"/>
      <family val="1"/>
    </font>
    <font>
      <sz val="12"/>
      <name val="Arial"/>
      <family val="2"/>
    </font>
    <font>
      <sz val="11"/>
      <name val="Arial"/>
      <family val="2"/>
    </font>
    <font>
      <b/>
      <sz val="12"/>
      <name val="Arial"/>
      <family val="2"/>
    </font>
    <font>
      <b/>
      <sz val="11"/>
      <name val="Arial"/>
      <family val="2"/>
    </font>
    <font>
      <b/>
      <sz val="11"/>
      <name val="Times New Roman"/>
      <family val="1"/>
    </font>
    <font>
      <i/>
      <sz val="11"/>
      <name val="Arial"/>
      <family val="2"/>
    </font>
    <font>
      <i/>
      <sz val="10"/>
      <name val="Arial"/>
      <family val="2"/>
    </font>
    <font>
      <sz val="10"/>
      <color theme="9" tint="-0.249977111117893"/>
      <name val="Arial"/>
      <family val="2"/>
    </font>
    <font>
      <sz val="10"/>
      <color theme="1"/>
      <name val="Arial"/>
      <family val="2"/>
    </font>
    <font>
      <b/>
      <sz val="10"/>
      <color theme="1"/>
      <name val="Arial"/>
      <family val="2"/>
    </font>
    <font>
      <sz val="11"/>
      <color rgb="FFFF0000"/>
      <name val="Times New Roman"/>
      <family val="1"/>
    </font>
    <font>
      <b/>
      <sz val="12"/>
      <color theme="1"/>
      <name val="Arial"/>
      <family val="2"/>
    </font>
    <font>
      <b/>
      <sz val="10"/>
      <color rgb="FF0000FF"/>
      <name val="Arial"/>
      <family val="2"/>
    </font>
    <font>
      <b/>
      <sz val="12"/>
      <color rgb="FF0000FF"/>
      <name val="Arial"/>
      <family val="2"/>
    </font>
    <font>
      <sz val="11"/>
      <color rgb="FFFF0000"/>
      <name val="Arial"/>
      <family val="2"/>
    </font>
    <font>
      <sz val="9"/>
      <name val="Times New Roman"/>
      <family val="1"/>
    </font>
    <font>
      <sz val="10"/>
      <name val="Times New Roman"/>
      <family val="1"/>
    </font>
    <font>
      <sz val="11"/>
      <color rgb="FF0070C0"/>
      <name val="Times New Roman"/>
      <family val="1"/>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43"/>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15"/>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4">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7" borderId="1" applyNumberFormat="0" applyAlignment="0" applyProtection="0"/>
    <xf numFmtId="0" fontId="13" fillId="7" borderId="1" applyNumberFormat="0" applyAlignment="0" applyProtection="0"/>
    <xf numFmtId="0" fontId="14" fillId="0" borderId="6"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81">
    <xf numFmtId="0" fontId="0" fillId="0" borderId="0" xfId="0"/>
    <xf numFmtId="0" fontId="0" fillId="24" borderId="0" xfId="0" applyFill="1"/>
    <xf numFmtId="0" fontId="23" fillId="24" borderId="0" xfId="0" applyFont="1" applyFill="1" applyBorder="1" applyAlignment="1">
      <alignment horizontal="center"/>
    </xf>
    <xf numFmtId="0" fontId="24" fillId="25" borderId="10" xfId="0" applyFont="1" applyFill="1" applyBorder="1" applyAlignment="1">
      <alignment horizontal="center" vertical="center" wrapText="1"/>
    </xf>
    <xf numFmtId="0" fontId="24" fillId="25" borderId="10" xfId="0" applyFont="1" applyFill="1" applyBorder="1" applyAlignment="1">
      <alignment horizontal="center" vertical="center"/>
    </xf>
    <xf numFmtId="0" fontId="25" fillId="0"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10" xfId="0" applyFont="1" applyFill="1" applyBorder="1" applyAlignment="1">
      <alignment horizontal="center" vertical="center"/>
    </xf>
    <xf numFmtId="0" fontId="25" fillId="0" borderId="0" xfId="0" applyFont="1"/>
    <xf numFmtId="0" fontId="20" fillId="26" borderId="12" xfId="0" applyFont="1" applyFill="1" applyBorder="1" applyAlignment="1">
      <alignment horizontal="center" vertical="center" textRotation="90" wrapText="1"/>
    </xf>
    <xf numFmtId="0" fontId="0" fillId="0" borderId="10" xfId="0" applyBorder="1" applyAlignment="1">
      <alignment horizontal="center" vertical="center"/>
    </xf>
    <xf numFmtId="0" fontId="24" fillId="27" borderId="10" xfId="0" applyFont="1" applyFill="1" applyBorder="1" applyAlignment="1">
      <alignment horizontal="center" vertical="center"/>
    </xf>
    <xf numFmtId="0" fontId="24" fillId="24" borderId="0" xfId="0" applyFont="1" applyFill="1" applyBorder="1" applyAlignment="1">
      <alignment horizontal="center" vertical="center" wrapText="1"/>
    </xf>
    <xf numFmtId="0" fontId="24" fillId="24" borderId="0" xfId="0"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0" fillId="26" borderId="10" xfId="0" applyFont="1" applyFill="1" applyBorder="1" applyAlignment="1">
      <alignment horizontal="center" vertical="center" textRotation="90" wrapText="1"/>
    </xf>
    <xf numFmtId="0" fontId="0" fillId="0" borderId="10" xfId="0" applyBorder="1" applyAlignment="1">
      <alignment horizontal="center" vertical="center" wrapText="1"/>
    </xf>
    <xf numFmtId="0" fontId="0" fillId="0" borderId="12" xfId="0" applyBorder="1" applyAlignment="1">
      <alignment vertical="center" wrapText="1"/>
    </xf>
    <xf numFmtId="0" fontId="0" fillId="0" borderId="10" xfId="0" applyBorder="1" applyAlignment="1">
      <alignment vertical="center" wrapText="1"/>
    </xf>
    <xf numFmtId="0" fontId="24" fillId="0" borderId="10" xfId="0" applyFont="1" applyBorder="1" applyAlignment="1">
      <alignment horizontal="center" vertical="center" wrapText="1"/>
    </xf>
    <xf numFmtId="0" fontId="24" fillId="28" borderId="10" xfId="0" applyFont="1" applyFill="1" applyBorder="1" applyAlignment="1">
      <alignment horizontal="center" vertical="center" wrapText="1"/>
    </xf>
    <xf numFmtId="0" fontId="24" fillId="0" borderId="0" xfId="0" applyFont="1" applyBorder="1" applyAlignment="1">
      <alignment horizontal="center" vertical="center" wrapText="1"/>
    </xf>
    <xf numFmtId="0" fontId="0" fillId="0" borderId="0" xfId="0" applyBorder="1" applyAlignment="1">
      <alignment horizontal="center" vertical="center" wrapText="1"/>
    </xf>
    <xf numFmtId="0" fontId="28" fillId="0" borderId="0" xfId="0" applyFont="1"/>
    <xf numFmtId="0" fontId="0" fillId="0" borderId="10" xfId="0" applyFill="1" applyBorder="1" applyAlignment="1">
      <alignment horizontal="center" vertical="center" wrapText="1"/>
    </xf>
    <xf numFmtId="0" fontId="24" fillId="0" borderId="1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2" xfId="0" applyFill="1" applyBorder="1" applyAlignment="1">
      <alignment horizontal="center" vertical="center" wrapText="1"/>
    </xf>
    <xf numFmtId="0" fontId="0" fillId="29" borderId="10" xfId="0" applyFill="1" applyBorder="1"/>
    <xf numFmtId="0" fontId="24" fillId="29" borderId="10" xfId="0" applyFont="1" applyFill="1" applyBorder="1" applyAlignment="1">
      <alignment horizontal="center"/>
    </xf>
    <xf numFmtId="0" fontId="0" fillId="0" borderId="15" xfId="0" applyFill="1" applyBorder="1" applyAlignment="1">
      <alignment horizontal="center" vertical="center" wrapText="1"/>
    </xf>
    <xf numFmtId="0" fontId="0" fillId="0" borderId="0" xfId="0" applyAlignment="1">
      <alignment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textRotation="90" wrapText="1"/>
    </xf>
    <xf numFmtId="0" fontId="20" fillId="0" borderId="10" xfId="0" applyFont="1" applyFill="1" applyBorder="1" applyAlignment="1">
      <alignment horizontal="center" vertical="center" textRotation="90" wrapText="1"/>
    </xf>
    <xf numFmtId="0" fontId="21" fillId="0" borderId="10" xfId="0" applyFont="1" applyFill="1" applyBorder="1" applyAlignment="1">
      <alignment horizontal="center" vertical="center" textRotation="90" wrapText="1"/>
    </xf>
    <xf numFmtId="0" fontId="0" fillId="0" borderId="0" xfId="0" applyFill="1"/>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15" fontId="0" fillId="0" borderId="12" xfId="0" applyNumberForma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0" xfId="0" applyFill="1" applyBorder="1" applyAlignment="1">
      <alignment vertical="center" wrapText="1"/>
    </xf>
    <xf numFmtId="0" fontId="0" fillId="0" borderId="12" xfId="0"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4" fillId="0" borderId="10" xfId="0" applyFont="1" applyFill="1" applyBorder="1" applyAlignment="1">
      <alignment horizontal="center" vertical="center" wrapText="1"/>
    </xf>
    <xf numFmtId="0" fontId="0" fillId="0" borderId="14" xfId="0" applyBorder="1" applyAlignment="1">
      <alignment horizontal="center" vertical="center" wrapText="1"/>
    </xf>
    <xf numFmtId="0" fontId="2" fillId="0" borderId="14" xfId="0" applyFont="1" applyBorder="1" applyAlignment="1">
      <alignment horizontal="center" vertical="center" wrapText="1"/>
    </xf>
    <xf numFmtId="14" fontId="2" fillId="0" borderId="12" xfId="0" applyNumberFormat="1" applyFont="1" applyFill="1" applyBorder="1" applyAlignment="1">
      <alignment horizontal="center" vertical="center" wrapText="1"/>
    </xf>
    <xf numFmtId="0" fontId="2" fillId="0" borderId="12" xfId="0" quotePrefix="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40" fillId="0" borderId="0" xfId="0" applyFont="1" applyAlignment="1">
      <alignment horizontal="center" vertical="center" wrapText="1"/>
    </xf>
    <xf numFmtId="0" fontId="0" fillId="0" borderId="0" xfId="0" applyFill="1" applyBorder="1" applyAlignment="1">
      <alignment horizontal="center" vertical="center" wrapText="1"/>
    </xf>
    <xf numFmtId="0" fontId="2" fillId="0" borderId="10" xfId="0" applyFont="1" applyFill="1" applyBorder="1" applyAlignment="1">
      <alignment vertical="center" wrapText="1"/>
    </xf>
    <xf numFmtId="0" fontId="41"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0" fillId="26" borderId="10" xfId="0" applyFont="1" applyFill="1" applyBorder="1" applyAlignment="1">
      <alignment horizontal="center" vertical="center" wrapText="1"/>
    </xf>
    <xf numFmtId="0" fontId="25" fillId="0" borderId="12" xfId="0" applyFont="1" applyBorder="1" applyAlignment="1">
      <alignment horizontal="center" vertical="center" wrapText="1"/>
    </xf>
    <xf numFmtId="0" fontId="22" fillId="0" borderId="10"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25"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33" fillId="0" borderId="0" xfId="0" applyFont="1"/>
    <xf numFmtId="0" fontId="24" fillId="0" borderId="12"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2" fillId="0" borderId="0" xfId="0" applyFont="1"/>
    <xf numFmtId="14" fontId="2" fillId="0" borderId="15" xfId="0" applyNumberFormat="1" applyFont="1" applyFill="1" applyBorder="1" applyAlignment="1">
      <alignment horizontal="center" vertical="center" wrapText="1"/>
    </xf>
    <xf numFmtId="0" fontId="24" fillId="24" borderId="0" xfId="0" applyFont="1" applyFill="1" applyBorder="1" applyAlignment="1">
      <alignment horizontal="center"/>
    </xf>
    <xf numFmtId="0" fontId="2" fillId="24" borderId="0" xfId="0" applyFont="1" applyFill="1"/>
    <xf numFmtId="0" fontId="24" fillId="26" borderId="10" xfId="0" applyFont="1" applyFill="1" applyBorder="1" applyAlignment="1">
      <alignment horizontal="center" vertical="center" textRotation="90" wrapText="1"/>
    </xf>
    <xf numFmtId="0" fontId="24" fillId="26" borderId="12" xfId="0" applyFont="1" applyFill="1" applyBorder="1" applyAlignment="1">
      <alignment horizontal="center" vertical="center" textRotation="90" wrapText="1"/>
    </xf>
    <xf numFmtId="0" fontId="24" fillId="34" borderId="10" xfId="0" applyFont="1" applyFill="1" applyBorder="1" applyAlignment="1">
      <alignment horizontal="center" vertical="center"/>
    </xf>
    <xf numFmtId="0" fontId="0" fillId="0" borderId="10" xfId="0" applyFill="1" applyBorder="1" applyAlignment="1">
      <alignment horizontal="center" vertical="center"/>
    </xf>
    <xf numFmtId="0" fontId="34"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0" fillId="0" borderId="10" xfId="0" applyFill="1" applyBorder="1" applyAlignment="1">
      <alignment horizontal="left" vertical="center" wrapText="1"/>
    </xf>
    <xf numFmtId="0" fontId="2" fillId="0" borderId="10" xfId="0" applyFont="1" applyFill="1" applyBorder="1" applyAlignment="1">
      <alignment horizontal="left" vertical="center" wrapText="1"/>
    </xf>
    <xf numFmtId="0" fontId="23" fillId="24" borderId="0" xfId="0" applyFont="1" applyFill="1" applyBorder="1" applyAlignment="1">
      <alignment horizontal="left"/>
    </xf>
    <xf numFmtId="0" fontId="31" fillId="0" borderId="1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4" fillId="27" borderId="10" xfId="0" applyFont="1" applyFill="1" applyBorder="1" applyAlignment="1">
      <alignment horizontal="left" vertical="center"/>
    </xf>
    <xf numFmtId="0" fontId="0" fillId="0" borderId="0" xfId="0" applyAlignment="1">
      <alignment horizontal="left"/>
    </xf>
    <xf numFmtId="0" fontId="32" fillId="0" borderId="10" xfId="0" applyFont="1" applyFill="1" applyBorder="1" applyAlignment="1">
      <alignment horizontal="center" vertical="center" wrapText="1"/>
    </xf>
    <xf numFmtId="0" fontId="32" fillId="0" borderId="12" xfId="0" applyFont="1" applyFill="1" applyBorder="1" applyAlignment="1">
      <alignment horizontal="left" vertical="center" wrapText="1"/>
    </xf>
    <xf numFmtId="0" fontId="34" fillId="0" borderId="10"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4"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2" fillId="0" borderId="10" xfId="0" applyFont="1" applyBorder="1" applyAlignment="1">
      <alignment horizontal="center" vertical="center"/>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10" xfId="0" applyFont="1" applyBorder="1" applyAlignment="1">
      <alignment vertical="center" wrapText="1"/>
    </xf>
    <xf numFmtId="0" fontId="37" fillId="27" borderId="10" xfId="0" applyFont="1" applyFill="1" applyBorder="1" applyAlignment="1">
      <alignment horizontal="center" vertical="center"/>
    </xf>
    <xf numFmtId="0" fontId="37" fillId="27" borderId="10" xfId="0" applyFont="1" applyFill="1" applyBorder="1" applyAlignment="1">
      <alignment horizontal="left" vertical="center"/>
    </xf>
    <xf numFmtId="0" fontId="34" fillId="0" borderId="12" xfId="0" applyFont="1" applyFill="1" applyBorder="1" applyAlignment="1">
      <alignment vertical="center" wrapText="1"/>
    </xf>
    <xf numFmtId="0" fontId="34" fillId="0" borderId="10" xfId="0" applyFont="1" applyBorder="1"/>
    <xf numFmtId="0" fontId="34" fillId="0" borderId="0" xfId="0" applyFont="1"/>
    <xf numFmtId="14" fontId="34" fillId="0" borderId="10" xfId="0" applyNumberFormat="1"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6" fillId="34" borderId="10" xfId="0" applyFont="1" applyFill="1" applyBorder="1" applyAlignment="1">
      <alignment horizontal="center" vertical="center"/>
    </xf>
    <xf numFmtId="14" fontId="32" fillId="0" borderId="10" xfId="0" applyNumberFormat="1" applyFont="1" applyFill="1" applyBorder="1" applyAlignment="1">
      <alignment horizontal="center" vertical="center" wrapText="1"/>
    </xf>
    <xf numFmtId="14" fontId="32" fillId="0" borderId="12" xfId="0" applyNumberFormat="1" applyFont="1" applyFill="1" applyBorder="1" applyAlignment="1">
      <alignment horizontal="center" vertical="center" wrapText="1"/>
    </xf>
    <xf numFmtId="0" fontId="43" fillId="0" borderId="10" xfId="0"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14" fontId="34" fillId="0" borderId="10" xfId="0" applyNumberFormat="1" applyFont="1" applyFill="1" applyBorder="1" applyAlignment="1">
      <alignment vertical="center" wrapText="1"/>
    </xf>
    <xf numFmtId="14" fontId="34" fillId="0" borderId="12" xfId="0" applyNumberFormat="1" applyFont="1" applyFill="1" applyBorder="1" applyAlignment="1">
      <alignment horizontal="center" vertical="center" wrapText="1"/>
    </xf>
    <xf numFmtId="0" fontId="34" fillId="0" borderId="12" xfId="0"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34" fillId="0" borderId="12" xfId="0"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34" fillId="0" borderId="10" xfId="0" applyFont="1" applyFill="1" applyBorder="1" applyAlignment="1">
      <alignment horizontal="center" vertical="center" wrapText="1"/>
    </xf>
    <xf numFmtId="14" fontId="34" fillId="0" borderId="10"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34" fillId="0" borderId="14" xfId="0" applyNumberFormat="1" applyFont="1" applyFill="1" applyBorder="1" applyAlignment="1">
      <alignment horizontal="center" vertical="center" wrapText="1"/>
    </xf>
    <xf numFmtId="14" fontId="34" fillId="0" borderId="14" xfId="0" applyNumberFormat="1"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20" fillId="26" borderId="12" xfId="0" applyFont="1" applyFill="1" applyBorder="1" applyAlignment="1">
      <alignment horizontal="center" vertical="center" textRotation="90" wrapText="1"/>
    </xf>
    <xf numFmtId="0" fontId="0" fillId="0" borderId="0" xfId="0" applyFill="1" applyBorder="1" applyAlignment="1">
      <alignment horizontal="center" vertical="center" wrapText="1"/>
    </xf>
    <xf numFmtId="14" fontId="36" fillId="34" borderId="10" xfId="0" applyNumberFormat="1" applyFont="1" applyFill="1" applyBorder="1" applyAlignment="1">
      <alignment horizontal="center" vertical="center"/>
    </xf>
    <xf numFmtId="14" fontId="36" fillId="0" borderId="0" xfId="0" applyNumberFormat="1" applyFont="1" applyFill="1" applyBorder="1" applyAlignment="1">
      <alignment horizontal="center" vertical="center"/>
    </xf>
    <xf numFmtId="14" fontId="0" fillId="0" borderId="0" xfId="0" applyNumberFormat="1"/>
    <xf numFmtId="0" fontId="34" fillId="0" borderId="10" xfId="0" applyFont="1" applyFill="1"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45" fillId="0" borderId="10" xfId="0" applyFont="1" applyFill="1" applyBorder="1" applyAlignment="1">
      <alignment horizontal="center" vertical="center" wrapText="1"/>
    </xf>
    <xf numFmtId="0" fontId="45" fillId="31" borderId="10" xfId="0" applyFont="1" applyFill="1" applyBorder="1" applyAlignment="1">
      <alignment horizontal="center" vertical="center" wrapText="1"/>
    </xf>
    <xf numFmtId="0" fontId="45" fillId="32" borderId="10" xfId="0" applyFont="1" applyFill="1" applyBorder="1" applyAlignment="1">
      <alignment horizontal="center" vertical="center" wrapText="1"/>
    </xf>
    <xf numFmtId="0" fontId="45" fillId="33" borderId="10" xfId="0" applyFont="1" applyFill="1" applyBorder="1" applyAlignment="1">
      <alignment horizontal="center" vertical="center" wrapText="1"/>
    </xf>
    <xf numFmtId="0" fontId="46" fillId="33" borderId="10"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0" fillId="35" borderId="0" xfId="0" applyFill="1"/>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4" fillId="0" borderId="0" xfId="0" applyFont="1" applyAlignment="1">
      <alignment horizontal="center" vertical="center"/>
    </xf>
    <xf numFmtId="0" fontId="34" fillId="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2" fillId="36" borderId="10" xfId="0"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5" xfId="0" applyFont="1" applyFill="1" applyBorder="1" applyAlignment="1">
      <alignment horizontal="center" vertical="center" wrapText="1"/>
    </xf>
    <xf numFmtId="14" fontId="32" fillId="0" borderId="12" xfId="0" applyNumberFormat="1" applyFont="1" applyFill="1" applyBorder="1" applyAlignment="1">
      <alignment horizontal="center" vertical="center" wrapText="1"/>
    </xf>
    <xf numFmtId="0" fontId="32" fillId="0" borderId="10" xfId="0" applyFont="1" applyBorder="1" applyAlignment="1">
      <alignment horizontal="center" vertical="center" wrapText="1"/>
    </xf>
    <xf numFmtId="0" fontId="34" fillId="0" borderId="12" xfId="0" applyFont="1" applyFill="1" applyBorder="1" applyAlignment="1">
      <alignment horizontal="center" vertical="center" wrapText="1"/>
    </xf>
    <xf numFmtId="0" fontId="32" fillId="0" borderId="0" xfId="0" applyFont="1"/>
    <xf numFmtId="0" fontId="32" fillId="0" borderId="0" xfId="0" applyFont="1" applyFill="1"/>
    <xf numFmtId="0" fontId="32" fillId="0" borderId="0" xfId="0" applyFont="1" applyFill="1" applyAlignment="1">
      <alignment horizontal="center" vertical="center" wrapText="1"/>
    </xf>
    <xf numFmtId="0" fontId="32" fillId="36" borderId="0" xfId="0" applyFont="1" applyFill="1" applyAlignment="1">
      <alignment horizontal="center" vertical="center" wrapText="1"/>
    </xf>
    <xf numFmtId="0" fontId="32" fillId="36" borderId="12" xfId="0" applyFont="1" applyFill="1" applyBorder="1" applyAlignment="1">
      <alignment horizontal="center" vertical="center" wrapText="1"/>
    </xf>
    <xf numFmtId="14" fontId="32" fillId="36" borderId="10" xfId="0" applyNumberFormat="1" applyFont="1" applyFill="1" applyBorder="1" applyAlignment="1">
      <alignment horizontal="center" vertical="center" wrapText="1"/>
    </xf>
    <xf numFmtId="14" fontId="32" fillId="36" borderId="12" xfId="0" applyNumberFormat="1" applyFont="1" applyFill="1" applyBorder="1" applyAlignment="1">
      <alignment horizontal="center" vertical="center" wrapText="1"/>
    </xf>
    <xf numFmtId="0" fontId="23" fillId="24" borderId="0" xfId="0" applyFont="1" applyFill="1" applyBorder="1" applyAlignment="1">
      <alignment horizontal="center" vertical="center"/>
    </xf>
    <xf numFmtId="0" fontId="34" fillId="0" borderId="12" xfId="0" applyFont="1" applyFill="1" applyBorder="1" applyAlignment="1">
      <alignment horizontal="center" vertical="center" wrapText="1"/>
    </xf>
    <xf numFmtId="14" fontId="34" fillId="0" borderId="14" xfId="0" applyNumberFormat="1" applyFont="1" applyFill="1" applyBorder="1" applyAlignment="1">
      <alignment horizontal="center" vertical="center" wrapText="1"/>
    </xf>
    <xf numFmtId="14" fontId="34" fillId="0" borderId="14" xfId="0" applyNumberFormat="1"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2" xfId="0" applyFont="1" applyFill="1" applyBorder="1" applyAlignment="1">
      <alignment horizontal="center" vertical="center" wrapText="1"/>
    </xf>
    <xf numFmtId="14" fontId="34" fillId="0" borderId="15" xfId="0" applyNumberFormat="1"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14" fontId="32" fillId="0" borderId="12" xfId="0" applyNumberFormat="1" applyFont="1" applyFill="1" applyBorder="1" applyAlignment="1">
      <alignment horizontal="center" vertical="center" wrapText="1"/>
    </xf>
    <xf numFmtId="0" fontId="32" fillId="36"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2" fillId="0" borderId="10" xfId="0" applyFont="1" applyBorder="1" applyAlignment="1">
      <alignment horizontal="center" vertical="center" wrapText="1"/>
    </xf>
    <xf numFmtId="14" fontId="32" fillId="0" borderId="10" xfId="0" applyNumberFormat="1" applyFont="1" applyBorder="1" applyAlignment="1">
      <alignment horizontal="center" vertical="center" wrapText="1"/>
    </xf>
    <xf numFmtId="0" fontId="48" fillId="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14" fontId="34" fillId="0" borderId="14" xfId="0" applyNumberFormat="1"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49" fillId="36" borderId="12"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23" fillId="30" borderId="17" xfId="0" applyFont="1" applyFill="1" applyBorder="1" applyAlignment="1">
      <alignment horizontal="center"/>
    </xf>
    <xf numFmtId="0" fontId="23" fillId="30" borderId="18" xfId="0" applyFont="1" applyFill="1" applyBorder="1" applyAlignment="1">
      <alignment horizontal="center"/>
    </xf>
    <xf numFmtId="0" fontId="23" fillId="30" borderId="11" xfId="0" applyFont="1" applyFill="1" applyBorder="1" applyAlignment="1">
      <alignment horizontal="center"/>
    </xf>
    <xf numFmtId="0" fontId="20" fillId="26" borderId="10" xfId="0" applyFont="1" applyFill="1" applyBorder="1" applyAlignment="1">
      <alignment horizontal="center" vertical="center" wrapText="1"/>
    </xf>
    <xf numFmtId="0" fontId="20" fillId="26" borderId="17" xfId="0" applyFont="1" applyFill="1" applyBorder="1" applyAlignment="1">
      <alignment horizontal="center" vertical="center" wrapText="1"/>
    </xf>
    <xf numFmtId="0" fontId="20" fillId="26" borderId="11" xfId="0" applyFont="1" applyFill="1" applyBorder="1" applyAlignment="1">
      <alignment horizontal="center" vertical="center" wrapText="1"/>
    </xf>
    <xf numFmtId="0" fontId="20" fillId="26" borderId="14" xfId="0" applyFont="1" applyFill="1" applyBorder="1" applyAlignment="1">
      <alignment horizontal="center" vertical="center" textRotation="90" wrapText="1"/>
    </xf>
    <xf numFmtId="0" fontId="20" fillId="26" borderId="12" xfId="0" applyFont="1" applyFill="1" applyBorder="1" applyAlignment="1">
      <alignment horizontal="center" vertical="center" textRotation="90" wrapText="1"/>
    </xf>
    <xf numFmtId="0" fontId="25"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5" fillId="0" borderId="14" xfId="0"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4"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12"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20" fillId="26" borderId="18"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0" fillId="26" borderId="10"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40" fillId="0" borderId="16" xfId="0" applyFont="1" applyBorder="1" applyAlignment="1">
      <alignment horizontal="center" vertical="center" wrapText="1"/>
    </xf>
    <xf numFmtId="0" fontId="0" fillId="0" borderId="16" xfId="0" applyBorder="1" applyAlignment="1">
      <alignment horizontal="center" vertical="center" wrapText="1"/>
    </xf>
    <xf numFmtId="0" fontId="32" fillId="0" borderId="14" xfId="0" applyFont="1" applyFill="1" applyBorder="1" applyAlignment="1">
      <alignment horizontal="left" vertical="top" wrapText="1"/>
    </xf>
    <xf numFmtId="0" fontId="32" fillId="0" borderId="12" xfId="0" applyFont="1" applyFill="1" applyBorder="1" applyAlignment="1">
      <alignment horizontal="left" vertical="top" wrapText="1"/>
    </xf>
    <xf numFmtId="0" fontId="32" fillId="0" borderId="14"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0" fillId="0" borderId="0" xfId="0" applyFill="1" applyBorder="1" applyAlignment="1">
      <alignment horizontal="center" vertical="center" wrapText="1"/>
    </xf>
    <xf numFmtId="0" fontId="32" fillId="0" borderId="15" xfId="0" applyFont="1" applyFill="1" applyBorder="1" applyAlignment="1">
      <alignment horizontal="left" vertical="top" wrapText="1"/>
    </xf>
    <xf numFmtId="0" fontId="32" fillId="0" borderId="15" xfId="0" applyFont="1" applyFill="1" applyBorder="1" applyAlignment="1">
      <alignment horizontal="center" vertical="center" wrapText="1"/>
    </xf>
    <xf numFmtId="0" fontId="32" fillId="0" borderId="14" xfId="0" applyFont="1" applyFill="1" applyBorder="1" applyAlignment="1">
      <alignment horizontal="left" vertical="center" wrapText="1"/>
    </xf>
    <xf numFmtId="0" fontId="32" fillId="0" borderId="15"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4" fillId="0" borderId="1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5" xfId="0" applyFont="1" applyFill="1" applyBorder="1" applyAlignment="1">
      <alignment horizontal="center" vertical="center" wrapText="1"/>
    </xf>
    <xf numFmtId="14" fontId="2" fillId="0" borderId="14" xfId="0" applyNumberFormat="1" applyFont="1" applyFill="1" applyBorder="1" applyAlignment="1">
      <alignment horizontal="center" vertical="center" wrapText="1"/>
    </xf>
    <xf numFmtId="14" fontId="2" fillId="0" borderId="12" xfId="0" applyNumberFormat="1"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24" fillId="26" borderId="10" xfId="0" applyFont="1" applyFill="1" applyBorder="1" applyAlignment="1">
      <alignment horizontal="center" vertical="center" wrapText="1"/>
    </xf>
    <xf numFmtId="0" fontId="23" fillId="30" borderId="17" xfId="0" applyFont="1" applyFill="1" applyBorder="1" applyAlignment="1">
      <alignment horizontal="center" vertical="center" wrapText="1"/>
    </xf>
    <xf numFmtId="0" fontId="23" fillId="30" borderId="18" xfId="0" applyFont="1" applyFill="1" applyBorder="1" applyAlignment="1">
      <alignment horizontal="center" vertical="center" wrapText="1"/>
    </xf>
    <xf numFmtId="0" fontId="24" fillId="26" borderId="17" xfId="0" applyFont="1" applyFill="1" applyBorder="1" applyAlignment="1">
      <alignment horizontal="center" vertical="center" wrapText="1"/>
    </xf>
    <xf numFmtId="0" fontId="24" fillId="26" borderId="18" xfId="0" applyFont="1" applyFill="1" applyBorder="1" applyAlignment="1">
      <alignment horizontal="center" vertical="center" wrapText="1"/>
    </xf>
    <xf numFmtId="0" fontId="24" fillId="26" borderId="11" xfId="0" applyFont="1" applyFill="1" applyBorder="1" applyAlignment="1">
      <alignment horizontal="center" vertical="center" wrapText="1"/>
    </xf>
    <xf numFmtId="0" fontId="24" fillId="26" borderId="14" xfId="0" applyFont="1" applyFill="1" applyBorder="1" applyAlignment="1">
      <alignment horizontal="center" vertical="center" wrapText="1"/>
    </xf>
    <xf numFmtId="0" fontId="24" fillId="26" borderId="12" xfId="0" applyFont="1" applyFill="1" applyBorder="1" applyAlignment="1">
      <alignment horizontal="center" vertical="center" wrapText="1"/>
    </xf>
    <xf numFmtId="0" fontId="24" fillId="26" borderId="14" xfId="0" applyFont="1" applyFill="1" applyBorder="1" applyAlignment="1">
      <alignment horizontal="center" vertical="center" textRotation="90" wrapText="1"/>
    </xf>
    <xf numFmtId="0" fontId="24" fillId="26" borderId="12" xfId="0" applyFont="1" applyFill="1" applyBorder="1" applyAlignment="1">
      <alignment horizontal="center" vertical="center" textRotation="90" wrapText="1"/>
    </xf>
    <xf numFmtId="14" fontId="32" fillId="0" borderId="14" xfId="0" applyNumberFormat="1" applyFont="1" applyFill="1" applyBorder="1" applyAlignment="1">
      <alignment horizontal="center" vertical="center" wrapText="1"/>
    </xf>
    <xf numFmtId="14" fontId="32" fillId="0" borderId="15" xfId="0" applyNumberFormat="1" applyFont="1" applyFill="1" applyBorder="1" applyAlignment="1">
      <alignment horizontal="center" vertical="center" wrapText="1"/>
    </xf>
    <xf numFmtId="14" fontId="32" fillId="0" borderId="12" xfId="0" applyNumberFormat="1" applyFont="1" applyFill="1" applyBorder="1" applyAlignment="1">
      <alignment horizontal="center" vertical="center" wrapText="1"/>
    </xf>
    <xf numFmtId="14" fontId="20" fillId="26" borderId="10" xfId="0" applyNumberFormat="1" applyFont="1" applyFill="1" applyBorder="1" applyAlignment="1">
      <alignment horizontal="center" vertical="center" wrapText="1"/>
    </xf>
    <xf numFmtId="14" fontId="34" fillId="0" borderId="14" xfId="0" applyNumberFormat="1" applyFont="1" applyFill="1" applyBorder="1" applyAlignment="1">
      <alignment horizontal="center" vertical="center" wrapText="1"/>
    </xf>
    <xf numFmtId="14" fontId="34" fillId="0" borderId="15" xfId="0" applyNumberFormat="1" applyFont="1" applyFill="1" applyBorder="1" applyAlignment="1">
      <alignment horizontal="center" vertical="center" wrapText="1"/>
    </xf>
    <xf numFmtId="14" fontId="34" fillId="0" borderId="12" xfId="0" applyNumberFormat="1" applyFont="1" applyFill="1" applyBorder="1" applyAlignment="1">
      <alignment horizontal="center" vertical="center" wrapText="1"/>
    </xf>
    <xf numFmtId="0" fontId="32" fillId="36" borderId="14" xfId="0" applyFont="1" applyFill="1" applyBorder="1" applyAlignment="1">
      <alignment horizontal="center" vertical="center" wrapText="1"/>
    </xf>
    <xf numFmtId="0" fontId="32" fillId="36" borderId="1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16" xfId="0" applyFont="1" applyBorder="1" applyAlignment="1">
      <alignment horizontal="center" vertical="center" wrapText="1"/>
    </xf>
    <xf numFmtId="0" fontId="24" fillId="28" borderId="10" xfId="0" applyFont="1" applyFill="1" applyBorder="1" applyAlignment="1">
      <alignment horizontal="center" vertical="center" wrapText="1"/>
    </xf>
    <xf numFmtId="0" fontId="35" fillId="25" borderId="17" xfId="0" applyFont="1" applyFill="1" applyBorder="1" applyAlignment="1">
      <alignment horizontal="center" vertical="center"/>
    </xf>
    <xf numFmtId="0" fontId="33" fillId="25" borderId="18" xfId="0" applyFont="1" applyFill="1" applyBorder="1" applyAlignment="1">
      <alignment horizontal="center" vertical="center"/>
    </xf>
    <xf numFmtId="0" fontId="33" fillId="25" borderId="11" xfId="0" applyFont="1" applyFill="1" applyBorder="1" applyAlignment="1">
      <alignment horizontal="center" vertical="center"/>
    </xf>
    <xf numFmtId="0" fontId="24" fillId="28" borderId="14" xfId="0" applyFont="1" applyFill="1" applyBorder="1" applyAlignment="1">
      <alignment horizontal="center" vertical="center" wrapText="1"/>
    </xf>
    <xf numFmtId="0" fontId="24" fillId="28" borderId="12"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1" xfId="0" applyFont="1" applyFill="1" applyBorder="1" applyAlignment="1">
      <alignment horizontal="center" vertical="center" wrapText="1"/>
    </xf>
  </cellXfs>
  <cellStyles count="8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2" xfId="73"/>
    <cellStyle name="Note" xfId="74" builtinId="10" customBuiltin="1"/>
    <cellStyle name="Note 2" xfId="75"/>
    <cellStyle name="Output" xfId="76" builtinId="21" customBuiltin="1"/>
    <cellStyle name="Output 2" xfId="77"/>
    <cellStyle name="Title" xfId="78" builtinId="15" customBuiltin="1"/>
    <cellStyle name="Title 2" xfId="79"/>
    <cellStyle name="Total" xfId="80" builtinId="25" customBuiltin="1"/>
    <cellStyle name="Total 2" xfId="81"/>
    <cellStyle name="Warning Text" xfId="82" builtinId="11" customBuiltin="1"/>
    <cellStyle name="Warning Text 2" xfId="8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0</xdr:row>
      <xdr:rowOff>9525</xdr:rowOff>
    </xdr:from>
    <xdr:to>
      <xdr:col>9</xdr:col>
      <xdr:colOff>284987</xdr:colOff>
      <xdr:row>4</xdr:row>
      <xdr:rowOff>50673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9525"/>
          <a:ext cx="4304537" cy="688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154782</xdr:rowOff>
    </xdr:from>
    <xdr:to>
      <xdr:col>14</xdr:col>
      <xdr:colOff>0</xdr:colOff>
      <xdr:row>4</xdr:row>
      <xdr:rowOff>81630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74594" y="154782"/>
          <a:ext cx="8001000" cy="688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555625</xdr:colOff>
      <xdr:row>0</xdr:row>
      <xdr:rowOff>158750</xdr:rowOff>
    </xdr:from>
    <xdr:to>
      <xdr:col>13</xdr:col>
      <xdr:colOff>63500</xdr:colOff>
      <xdr:row>4</xdr:row>
      <xdr:rowOff>85598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0375" y="158750"/>
          <a:ext cx="8921750" cy="688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0</xdr:rowOff>
    </xdr:from>
    <xdr:to>
      <xdr:col>6</xdr:col>
      <xdr:colOff>0</xdr:colOff>
      <xdr:row>4</xdr:row>
      <xdr:rowOff>28575</xdr:rowOff>
    </xdr:to>
    <xdr:pic>
      <xdr:nvPicPr>
        <xdr:cNvPr id="556244" name="Picture 1" descr="Odhikar Logo"/>
        <xdr:cNvPicPr>
          <a:picLocks noChangeAspect="1" noChangeArrowheads="1"/>
        </xdr:cNvPicPr>
      </xdr:nvPicPr>
      <xdr:blipFill>
        <a:blip xmlns:r="http://schemas.openxmlformats.org/officeDocument/2006/relationships" r:embed="rId1"/>
        <a:srcRect/>
        <a:stretch>
          <a:fillRect/>
        </a:stretch>
      </xdr:blipFill>
      <xdr:spPr bwMode="auto">
        <a:xfrm>
          <a:off x="4838700" y="323850"/>
          <a:ext cx="0" cy="352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402166</xdr:colOff>
      <xdr:row>0</xdr:row>
      <xdr:rowOff>0</xdr:rowOff>
    </xdr:from>
    <xdr:to>
      <xdr:col>9</xdr:col>
      <xdr:colOff>95250</xdr:colOff>
      <xdr:row>4</xdr:row>
      <xdr:rowOff>53848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4833" y="0"/>
          <a:ext cx="4720167" cy="688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1133475</xdr:colOff>
      <xdr:row>3</xdr:row>
      <xdr:rowOff>9525</xdr:rowOff>
    </xdr:from>
    <xdr:to>
      <xdr:col>12</xdr:col>
      <xdr:colOff>2438400</xdr:colOff>
      <xdr:row>5</xdr:row>
      <xdr:rowOff>47625</xdr:rowOff>
    </xdr:to>
    <xdr:pic>
      <xdr:nvPicPr>
        <xdr:cNvPr id="553178" name="Picture 1" descr="Odhikar Logo"/>
        <xdr:cNvPicPr>
          <a:picLocks noChangeAspect="1" noChangeArrowheads="1"/>
        </xdr:cNvPicPr>
      </xdr:nvPicPr>
      <xdr:blipFill>
        <a:blip xmlns:r="http://schemas.openxmlformats.org/officeDocument/2006/relationships" r:embed="rId1"/>
        <a:srcRect/>
        <a:stretch>
          <a:fillRect/>
        </a:stretch>
      </xdr:blipFill>
      <xdr:spPr bwMode="auto">
        <a:xfrm>
          <a:off x="9715500" y="495300"/>
          <a:ext cx="0" cy="361950"/>
        </a:xfrm>
        <a:prstGeom prst="rect">
          <a:avLst/>
        </a:prstGeom>
        <a:noFill/>
        <a:ln w="9525">
          <a:noFill/>
          <a:miter lim="800000"/>
          <a:headEnd/>
          <a:tailEnd/>
        </a:ln>
      </xdr:spPr>
    </xdr:pic>
    <xdr:clientData/>
  </xdr:twoCellAnchor>
  <xdr:twoCellAnchor editAs="oneCell">
    <xdr:from>
      <xdr:col>7</xdr:col>
      <xdr:colOff>309561</xdr:colOff>
      <xdr:row>0</xdr:row>
      <xdr:rowOff>107156</xdr:rowOff>
    </xdr:from>
    <xdr:to>
      <xdr:col>14</xdr:col>
      <xdr:colOff>95249</xdr:colOff>
      <xdr:row>4</xdr:row>
      <xdr:rowOff>129254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999" y="107156"/>
          <a:ext cx="5667375" cy="688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647700</xdr:colOff>
      <xdr:row>0</xdr:row>
      <xdr:rowOff>85725</xdr:rowOff>
    </xdr:from>
    <xdr:to>
      <xdr:col>12</xdr:col>
      <xdr:colOff>1524000</xdr:colOff>
      <xdr:row>3</xdr:row>
      <xdr:rowOff>57150</xdr:rowOff>
    </xdr:to>
    <xdr:pic>
      <xdr:nvPicPr>
        <xdr:cNvPr id="554202" name="Picture 1" descr="Odhikar Logo"/>
        <xdr:cNvPicPr>
          <a:picLocks noChangeAspect="1" noChangeArrowheads="1"/>
        </xdr:cNvPicPr>
      </xdr:nvPicPr>
      <xdr:blipFill>
        <a:blip xmlns:r="http://schemas.openxmlformats.org/officeDocument/2006/relationships" r:embed="rId1"/>
        <a:srcRect/>
        <a:stretch>
          <a:fillRect/>
        </a:stretch>
      </xdr:blipFill>
      <xdr:spPr bwMode="auto">
        <a:xfrm>
          <a:off x="11687175" y="85725"/>
          <a:ext cx="0" cy="457200"/>
        </a:xfrm>
        <a:prstGeom prst="rect">
          <a:avLst/>
        </a:prstGeom>
        <a:noFill/>
        <a:ln w="9525">
          <a:noFill/>
          <a:miter lim="800000"/>
          <a:headEnd/>
          <a:tailEnd/>
        </a:ln>
      </xdr:spPr>
    </xdr:pic>
    <xdr:clientData/>
  </xdr:twoCellAnchor>
  <xdr:twoCellAnchor editAs="oneCell">
    <xdr:from>
      <xdr:col>9</xdr:col>
      <xdr:colOff>359835</xdr:colOff>
      <xdr:row>0</xdr:row>
      <xdr:rowOff>0</xdr:rowOff>
    </xdr:from>
    <xdr:to>
      <xdr:col>13</xdr:col>
      <xdr:colOff>84667</xdr:colOff>
      <xdr:row>4</xdr:row>
      <xdr:rowOff>53848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4168" y="0"/>
          <a:ext cx="6805082" cy="688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1133475</xdr:colOff>
      <xdr:row>2</xdr:row>
      <xdr:rowOff>142875</xdr:rowOff>
    </xdr:from>
    <xdr:to>
      <xdr:col>12</xdr:col>
      <xdr:colOff>2076450</xdr:colOff>
      <xdr:row>5</xdr:row>
      <xdr:rowOff>209550</xdr:rowOff>
    </xdr:to>
    <xdr:pic>
      <xdr:nvPicPr>
        <xdr:cNvPr id="555226" name="Picture 1" descr="Odhikar Logo"/>
        <xdr:cNvPicPr>
          <a:picLocks noChangeAspect="1" noChangeArrowheads="1"/>
        </xdr:cNvPicPr>
      </xdr:nvPicPr>
      <xdr:blipFill>
        <a:blip xmlns:r="http://schemas.openxmlformats.org/officeDocument/2006/relationships" r:embed="rId1"/>
        <a:srcRect/>
        <a:stretch>
          <a:fillRect/>
        </a:stretch>
      </xdr:blipFill>
      <xdr:spPr bwMode="auto">
        <a:xfrm>
          <a:off x="10067925" y="466725"/>
          <a:ext cx="0" cy="552450"/>
        </a:xfrm>
        <a:prstGeom prst="rect">
          <a:avLst/>
        </a:prstGeom>
        <a:noFill/>
        <a:ln w="9525">
          <a:noFill/>
          <a:miter lim="800000"/>
          <a:headEnd/>
          <a:tailEnd/>
        </a:ln>
      </xdr:spPr>
    </xdr:pic>
    <xdr:clientData/>
  </xdr:twoCellAnchor>
  <xdr:twoCellAnchor editAs="oneCell">
    <xdr:from>
      <xdr:col>7</xdr:col>
      <xdr:colOff>258536</xdr:colOff>
      <xdr:row>0</xdr:row>
      <xdr:rowOff>0</xdr:rowOff>
    </xdr:from>
    <xdr:to>
      <xdr:col>15</xdr:col>
      <xdr:colOff>68034</xdr:colOff>
      <xdr:row>4</xdr:row>
      <xdr:rowOff>35705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54286" y="0"/>
          <a:ext cx="6436177" cy="688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238125</xdr:colOff>
      <xdr:row>0</xdr:row>
      <xdr:rowOff>0</xdr:rowOff>
    </xdr:from>
    <xdr:to>
      <xdr:col>15</xdr:col>
      <xdr:colOff>95249</xdr:colOff>
      <xdr:row>4</xdr:row>
      <xdr:rowOff>22098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2031" y="0"/>
          <a:ext cx="5143499" cy="688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179294</xdr:colOff>
      <xdr:row>0</xdr:row>
      <xdr:rowOff>0</xdr:rowOff>
    </xdr:from>
    <xdr:to>
      <xdr:col>14</xdr:col>
      <xdr:colOff>44823</xdr:colOff>
      <xdr:row>4</xdr:row>
      <xdr:rowOff>61319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8529" y="0"/>
          <a:ext cx="6219265" cy="688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250031</xdr:colOff>
      <xdr:row>0</xdr:row>
      <xdr:rowOff>0</xdr:rowOff>
    </xdr:from>
    <xdr:to>
      <xdr:col>14</xdr:col>
      <xdr:colOff>130967</xdr:colOff>
      <xdr:row>4</xdr:row>
      <xdr:rowOff>22098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9687" y="0"/>
          <a:ext cx="7512843" cy="688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23812</xdr:colOff>
      <xdr:row>0</xdr:row>
      <xdr:rowOff>23812</xdr:rowOff>
    </xdr:from>
    <xdr:to>
      <xdr:col>13</xdr:col>
      <xdr:colOff>273844</xdr:colOff>
      <xdr:row>3</xdr:row>
      <xdr:rowOff>141160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0" y="23812"/>
          <a:ext cx="8548688" cy="6888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R13"/>
  <sheetViews>
    <sheetView workbookViewId="0">
      <selection activeCell="P4" sqref="P4"/>
    </sheetView>
  </sheetViews>
  <sheetFormatPr defaultRowHeight="12.75" x14ac:dyDescent="0.2"/>
  <cols>
    <col min="2" max="2" width="9.7109375" customWidth="1"/>
    <col min="4" max="4" width="10.7109375" customWidth="1"/>
    <col min="5" max="5" width="6.7109375" customWidth="1"/>
    <col min="6" max="6" width="7.28515625" customWidth="1"/>
    <col min="7" max="7" width="7.7109375" customWidth="1"/>
    <col min="8" max="8" width="45" customWidth="1"/>
    <col min="9" max="15" width="4.7109375" customWidth="1"/>
  </cols>
  <sheetData>
    <row r="6" spans="1:18" ht="26.25" x14ac:dyDescent="0.4">
      <c r="B6" s="194" t="s">
        <v>1117</v>
      </c>
      <c r="C6" s="195"/>
      <c r="D6" s="195"/>
      <c r="E6" s="195"/>
      <c r="F6" s="195"/>
      <c r="G6" s="195"/>
      <c r="H6" s="195"/>
      <c r="I6" s="195"/>
      <c r="J6" s="195"/>
      <c r="K6" s="195"/>
      <c r="L6" s="195"/>
      <c r="M6" s="195"/>
      <c r="N6" s="195"/>
      <c r="O6" s="195"/>
      <c r="P6" s="196"/>
    </row>
    <row r="8" spans="1:18" ht="43.5" customHeight="1" x14ac:dyDescent="0.2">
      <c r="A8" s="197" t="s">
        <v>0</v>
      </c>
      <c r="B8" s="197" t="s">
        <v>1</v>
      </c>
      <c r="C8" s="197" t="s">
        <v>2</v>
      </c>
      <c r="D8" s="197" t="s">
        <v>12</v>
      </c>
      <c r="E8" s="198" t="s">
        <v>18</v>
      </c>
      <c r="F8" s="199"/>
      <c r="G8" s="200" t="s">
        <v>95</v>
      </c>
      <c r="H8" s="197" t="s">
        <v>3</v>
      </c>
      <c r="I8" s="197" t="s">
        <v>94</v>
      </c>
      <c r="J8" s="197"/>
      <c r="K8" s="197"/>
      <c r="L8" s="197"/>
      <c r="M8" s="197"/>
      <c r="N8" s="197"/>
      <c r="O8" s="197"/>
      <c r="P8" s="197" t="s">
        <v>7</v>
      </c>
      <c r="Q8" s="197" t="s">
        <v>8</v>
      </c>
      <c r="R8" s="197" t="s">
        <v>63</v>
      </c>
    </row>
    <row r="9" spans="1:18" ht="138.75" customHeight="1" x14ac:dyDescent="0.2">
      <c r="A9" s="197"/>
      <c r="B9" s="197"/>
      <c r="C9" s="197"/>
      <c r="D9" s="197"/>
      <c r="E9" s="11" t="s">
        <v>1125</v>
      </c>
      <c r="F9" s="11" t="s">
        <v>286</v>
      </c>
      <c r="G9" s="201"/>
      <c r="H9" s="197"/>
      <c r="I9" s="18" t="s">
        <v>4</v>
      </c>
      <c r="J9" s="18" t="s">
        <v>5</v>
      </c>
      <c r="K9" s="18" t="s">
        <v>142</v>
      </c>
      <c r="L9" s="18" t="s">
        <v>75</v>
      </c>
      <c r="M9" s="18" t="s">
        <v>165</v>
      </c>
      <c r="N9" s="18" t="s">
        <v>1437</v>
      </c>
      <c r="O9" s="18" t="s">
        <v>6</v>
      </c>
      <c r="P9" s="197"/>
      <c r="Q9" s="197"/>
      <c r="R9" s="197"/>
    </row>
    <row r="10" spans="1:18" s="39" customFormat="1" ht="165" customHeight="1" x14ac:dyDescent="0.2">
      <c r="A10" s="35">
        <v>1</v>
      </c>
      <c r="B10" s="40" t="s">
        <v>167</v>
      </c>
      <c r="C10" s="40" t="s">
        <v>168</v>
      </c>
      <c r="D10" s="40" t="s">
        <v>169</v>
      </c>
      <c r="E10" s="36"/>
      <c r="F10" s="16">
        <v>1</v>
      </c>
      <c r="G10" s="41">
        <v>1</v>
      </c>
      <c r="H10" s="40" t="s">
        <v>1237</v>
      </c>
      <c r="I10" s="40">
        <v>1</v>
      </c>
      <c r="J10" s="37"/>
      <c r="K10" s="37"/>
      <c r="L10" s="37"/>
      <c r="M10" s="37"/>
      <c r="N10" s="37"/>
      <c r="O10" s="38"/>
      <c r="P10" s="35"/>
      <c r="Q10" s="35"/>
      <c r="R10" s="43" t="s">
        <v>178</v>
      </c>
    </row>
    <row r="11" spans="1:18" ht="89.25" customHeight="1" x14ac:dyDescent="0.2">
      <c r="A11" s="35">
        <v>2</v>
      </c>
      <c r="B11" s="5" t="s">
        <v>11</v>
      </c>
      <c r="C11" s="40" t="s">
        <v>98</v>
      </c>
      <c r="D11" s="40" t="s">
        <v>543</v>
      </c>
      <c r="E11" s="5">
        <v>1</v>
      </c>
      <c r="F11" s="5"/>
      <c r="G11" s="5">
        <v>1</v>
      </c>
      <c r="H11" s="40" t="s">
        <v>605</v>
      </c>
      <c r="I11" s="5">
        <v>1</v>
      </c>
      <c r="J11" s="5"/>
      <c r="K11" s="5"/>
      <c r="L11" s="5"/>
      <c r="M11" s="5"/>
      <c r="N11" s="5"/>
      <c r="O11" s="5"/>
      <c r="P11" s="5"/>
      <c r="Q11" s="5"/>
      <c r="R11" s="43" t="s">
        <v>13</v>
      </c>
    </row>
    <row r="12" spans="1:18" ht="91.5" customHeight="1" x14ac:dyDescent="0.2">
      <c r="A12" s="35">
        <v>3</v>
      </c>
      <c r="B12" s="5" t="s">
        <v>14</v>
      </c>
      <c r="C12" s="5" t="s">
        <v>9</v>
      </c>
      <c r="D12" s="40" t="s">
        <v>10</v>
      </c>
      <c r="E12" s="5">
        <v>1</v>
      </c>
      <c r="F12" s="5"/>
      <c r="G12" s="5">
        <v>1</v>
      </c>
      <c r="H12" s="40" t="s">
        <v>606</v>
      </c>
      <c r="I12" s="5">
        <v>1</v>
      </c>
      <c r="J12" s="5"/>
      <c r="K12" s="5"/>
      <c r="L12" s="5"/>
      <c r="M12" s="5"/>
      <c r="N12" s="5"/>
      <c r="O12" s="5"/>
      <c r="P12" s="5"/>
      <c r="Q12" s="5"/>
      <c r="R12" s="8" t="s">
        <v>41</v>
      </c>
    </row>
    <row r="13" spans="1:18" x14ac:dyDescent="0.2">
      <c r="A13" s="31"/>
      <c r="B13" s="31"/>
      <c r="C13" s="31"/>
      <c r="D13" s="31"/>
      <c r="E13" s="32">
        <f>SUM(E11:E12)</f>
        <v>2</v>
      </c>
      <c r="F13" s="32">
        <f>SUM(F10:F12)</f>
        <v>1</v>
      </c>
      <c r="G13" s="32">
        <f>SUM(G10:G12)</f>
        <v>3</v>
      </c>
      <c r="H13" s="32"/>
      <c r="I13" s="32">
        <f>SUM(I10:I12)</f>
        <v>3</v>
      </c>
      <c r="J13" s="32">
        <f t="shared" ref="J13:O13" si="0">SUM(J10:J12)</f>
        <v>0</v>
      </c>
      <c r="K13" s="32">
        <f t="shared" si="0"/>
        <v>0</v>
      </c>
      <c r="L13" s="32">
        <f t="shared" si="0"/>
        <v>0</v>
      </c>
      <c r="M13" s="32">
        <f t="shared" si="0"/>
        <v>0</v>
      </c>
      <c r="N13" s="32">
        <f t="shared" si="0"/>
        <v>0</v>
      </c>
      <c r="O13" s="32">
        <f t="shared" si="0"/>
        <v>0</v>
      </c>
      <c r="P13" s="31"/>
      <c r="Q13" s="31"/>
      <c r="R13" s="31"/>
    </row>
  </sheetData>
  <mergeCells count="12">
    <mergeCell ref="R8:R9"/>
    <mergeCell ref="A8:A9"/>
    <mergeCell ref="B8:B9"/>
    <mergeCell ref="C8:C9"/>
    <mergeCell ref="D8:D9"/>
    <mergeCell ref="E8:F8"/>
    <mergeCell ref="G8:G9"/>
    <mergeCell ref="B6:P6"/>
    <mergeCell ref="H8:H9"/>
    <mergeCell ref="I8:O8"/>
    <mergeCell ref="P8:P9"/>
    <mergeCell ref="Q8:Q9"/>
  </mergeCells>
  <phoneticPr fontId="27" type="noConversion"/>
  <pageMargins left="0.19684930008748908" right="0.19684930008748908" top="0.19684930008748908" bottom="0.19684930008748908" header="0.31496062992125984" footer="0.31496062992125984"/>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M113"/>
  <sheetViews>
    <sheetView zoomScale="80" zoomScaleNormal="80" workbookViewId="0">
      <selection activeCell="G5" sqref="G5"/>
    </sheetView>
  </sheetViews>
  <sheetFormatPr defaultRowHeight="15" x14ac:dyDescent="0.2"/>
  <cols>
    <col min="1" max="1" width="6.7109375" customWidth="1"/>
    <col min="2" max="3" width="18.7109375" customWidth="1"/>
    <col min="4" max="4" width="6.28515625" customWidth="1"/>
    <col min="5" max="5" width="6.7109375" customWidth="1"/>
    <col min="6" max="6" width="6.28515625" customWidth="1"/>
    <col min="7" max="7" width="18" customWidth="1"/>
    <col min="8" max="9" width="6.28515625" customWidth="1"/>
    <col min="10" max="10" width="8.5703125" customWidth="1"/>
    <col min="11" max="11" width="9.7109375" customWidth="1"/>
    <col min="12" max="12" width="91.7109375" style="134" customWidth="1"/>
    <col min="13" max="13" width="5.28515625" customWidth="1"/>
    <col min="14" max="15" width="4.7109375" customWidth="1"/>
    <col min="16" max="16" width="4.5703125" customWidth="1"/>
    <col min="17" max="18" width="4.7109375" customWidth="1"/>
    <col min="19" max="19" width="5" customWidth="1"/>
    <col min="20" max="20" width="13.28515625" customWidth="1"/>
    <col min="21" max="21" width="19.42578125" customWidth="1"/>
    <col min="22" max="22" width="12.28515625" style="132" customWidth="1"/>
    <col min="23" max="23" width="12.7109375" customWidth="1"/>
  </cols>
  <sheetData>
    <row r="8" spans="1:26" ht="56.25" customHeight="1" x14ac:dyDescent="0.2">
      <c r="A8" s="251" t="s">
        <v>2099</v>
      </c>
      <c r="B8" s="252"/>
      <c r="C8" s="252"/>
      <c r="D8" s="252"/>
      <c r="E8" s="252"/>
      <c r="F8" s="252"/>
      <c r="G8" s="252"/>
      <c r="H8" s="252"/>
      <c r="I8" s="252"/>
      <c r="J8" s="252"/>
      <c r="K8" s="252"/>
      <c r="L8" s="252"/>
      <c r="M8" s="252"/>
      <c r="N8" s="252"/>
      <c r="O8" s="252"/>
      <c r="P8" s="252"/>
      <c r="Q8" s="252"/>
      <c r="R8" s="252"/>
      <c r="S8" s="252"/>
      <c r="T8" s="252"/>
      <c r="U8" s="252"/>
      <c r="V8" s="252"/>
      <c r="W8" s="252"/>
    </row>
    <row r="9" spans="1:26" ht="39" customHeight="1" x14ac:dyDescent="0.2">
      <c r="A9" s="197" t="s">
        <v>0</v>
      </c>
      <c r="B9" s="197" t="s">
        <v>1</v>
      </c>
      <c r="C9" s="197" t="s">
        <v>2</v>
      </c>
      <c r="D9" s="198" t="s">
        <v>759</v>
      </c>
      <c r="E9" s="217"/>
      <c r="F9" s="199"/>
      <c r="G9" s="212" t="s">
        <v>2002</v>
      </c>
      <c r="H9" s="197" t="s">
        <v>18</v>
      </c>
      <c r="I9" s="197"/>
      <c r="J9" s="197"/>
      <c r="K9" s="200" t="s">
        <v>95</v>
      </c>
      <c r="L9" s="212" t="s">
        <v>3</v>
      </c>
      <c r="M9" s="198" t="s">
        <v>94</v>
      </c>
      <c r="N9" s="217"/>
      <c r="O9" s="217"/>
      <c r="P9" s="217"/>
      <c r="Q9" s="217"/>
      <c r="R9" s="217"/>
      <c r="S9" s="199"/>
      <c r="T9" s="197" t="s">
        <v>7</v>
      </c>
      <c r="U9" s="197" t="s">
        <v>8</v>
      </c>
      <c r="V9" s="263" t="s">
        <v>63</v>
      </c>
      <c r="W9" s="212" t="s">
        <v>338</v>
      </c>
    </row>
    <row r="10" spans="1:26" ht="209.25" customHeight="1" x14ac:dyDescent="0.2">
      <c r="A10" s="197"/>
      <c r="B10" s="197"/>
      <c r="C10" s="197"/>
      <c r="D10" s="18" t="s">
        <v>710</v>
      </c>
      <c r="E10" s="18" t="s">
        <v>711</v>
      </c>
      <c r="F10" s="18" t="s">
        <v>712</v>
      </c>
      <c r="G10" s="213"/>
      <c r="H10" s="11" t="s">
        <v>285</v>
      </c>
      <c r="I10" s="11" t="s">
        <v>286</v>
      </c>
      <c r="J10" s="11" t="s">
        <v>1331</v>
      </c>
      <c r="K10" s="201"/>
      <c r="L10" s="213"/>
      <c r="M10" s="18" t="s">
        <v>4</v>
      </c>
      <c r="N10" s="18" t="s">
        <v>5</v>
      </c>
      <c r="O10" s="18" t="s">
        <v>142</v>
      </c>
      <c r="P10" s="18" t="s">
        <v>75</v>
      </c>
      <c r="Q10" s="18" t="s">
        <v>165</v>
      </c>
      <c r="R10" s="18" t="s">
        <v>538</v>
      </c>
      <c r="S10" s="18" t="s">
        <v>6</v>
      </c>
      <c r="T10" s="197"/>
      <c r="U10" s="197"/>
      <c r="V10" s="263"/>
      <c r="W10" s="213"/>
      <c r="X10" s="71"/>
      <c r="Z10" t="s">
        <v>60</v>
      </c>
    </row>
    <row r="11" spans="1:26" ht="304.5" customHeight="1" x14ac:dyDescent="0.2">
      <c r="A11" s="92">
        <v>1</v>
      </c>
      <c r="B11" s="94" t="s">
        <v>1416</v>
      </c>
      <c r="C11" s="94" t="s">
        <v>1546</v>
      </c>
      <c r="D11" s="94">
        <v>1</v>
      </c>
      <c r="E11" s="94"/>
      <c r="F11" s="94"/>
      <c r="G11" s="94" t="s">
        <v>1417</v>
      </c>
      <c r="H11" s="94">
        <v>0</v>
      </c>
      <c r="I11" s="94"/>
      <c r="J11" s="94">
        <v>1</v>
      </c>
      <c r="K11" s="82">
        <v>1</v>
      </c>
      <c r="L11" s="122" t="s">
        <v>1801</v>
      </c>
      <c r="M11" s="94"/>
      <c r="N11" s="94"/>
      <c r="O11" s="94"/>
      <c r="P11" s="94">
        <v>1</v>
      </c>
      <c r="Q11" s="94"/>
      <c r="R11" s="94"/>
      <c r="S11" s="94"/>
      <c r="T11" s="82"/>
      <c r="U11" s="94"/>
      <c r="V11" s="123">
        <v>43344</v>
      </c>
      <c r="W11" s="108">
        <v>43344</v>
      </c>
    </row>
    <row r="12" spans="1:26" ht="295.5" customHeight="1" x14ac:dyDescent="0.2">
      <c r="A12" s="92">
        <v>2</v>
      </c>
      <c r="B12" s="94" t="s">
        <v>1428</v>
      </c>
      <c r="C12" s="94" t="s">
        <v>1429</v>
      </c>
      <c r="D12" s="94"/>
      <c r="E12" s="94"/>
      <c r="F12" s="94"/>
      <c r="G12" s="94" t="s">
        <v>1427</v>
      </c>
      <c r="H12" s="94"/>
      <c r="I12" s="94"/>
      <c r="J12" s="94">
        <v>1</v>
      </c>
      <c r="K12" s="82">
        <v>1</v>
      </c>
      <c r="L12" s="122" t="s">
        <v>1802</v>
      </c>
      <c r="M12" s="94"/>
      <c r="N12" s="94"/>
      <c r="O12" s="94"/>
      <c r="P12" s="94"/>
      <c r="Q12" s="94"/>
      <c r="R12" s="94"/>
      <c r="S12" s="94">
        <v>1</v>
      </c>
      <c r="T12" s="82" t="s">
        <v>1803</v>
      </c>
      <c r="U12" s="94"/>
      <c r="V12" s="123" t="s">
        <v>1430</v>
      </c>
      <c r="W12" s="94" t="s">
        <v>1426</v>
      </c>
    </row>
    <row r="13" spans="1:26" ht="237.75" customHeight="1" x14ac:dyDescent="0.2">
      <c r="A13" s="92">
        <v>3</v>
      </c>
      <c r="B13" s="122" t="s">
        <v>1419</v>
      </c>
      <c r="C13" s="94" t="s">
        <v>1420</v>
      </c>
      <c r="D13" s="94"/>
      <c r="E13" s="94"/>
      <c r="F13" s="94"/>
      <c r="G13" s="94" t="s">
        <v>1423</v>
      </c>
      <c r="H13" s="94"/>
      <c r="I13" s="94"/>
      <c r="J13" s="94">
        <v>1</v>
      </c>
      <c r="K13" s="82">
        <v>1</v>
      </c>
      <c r="L13" s="244" t="s">
        <v>1739</v>
      </c>
      <c r="M13" s="94"/>
      <c r="N13" s="94"/>
      <c r="O13" s="94"/>
      <c r="P13" s="94">
        <v>1</v>
      </c>
      <c r="Q13" s="94"/>
      <c r="R13" s="94"/>
      <c r="S13" s="94"/>
      <c r="T13" s="82" t="s">
        <v>1694</v>
      </c>
      <c r="U13" s="94"/>
      <c r="V13" s="123" t="s">
        <v>1424</v>
      </c>
      <c r="W13" s="94" t="s">
        <v>1426</v>
      </c>
    </row>
    <row r="14" spans="1:26" ht="91.5" customHeight="1" x14ac:dyDescent="0.2">
      <c r="A14" s="92">
        <v>4</v>
      </c>
      <c r="B14" s="94" t="s">
        <v>1418</v>
      </c>
      <c r="C14" s="94" t="s">
        <v>1421</v>
      </c>
      <c r="D14" s="94"/>
      <c r="E14" s="94"/>
      <c r="F14" s="94"/>
      <c r="G14" s="94" t="s">
        <v>1422</v>
      </c>
      <c r="H14" s="94"/>
      <c r="I14" s="94"/>
      <c r="J14" s="94">
        <v>1</v>
      </c>
      <c r="K14" s="82">
        <v>1</v>
      </c>
      <c r="L14" s="245"/>
      <c r="M14" s="94"/>
      <c r="N14" s="94"/>
      <c r="O14" s="94"/>
      <c r="P14" s="94"/>
      <c r="Q14" s="94"/>
      <c r="R14" s="94"/>
      <c r="S14" s="94">
        <v>1</v>
      </c>
      <c r="T14" s="82"/>
      <c r="U14" s="94"/>
      <c r="V14" s="123" t="s">
        <v>1425</v>
      </c>
      <c r="W14" s="94" t="s">
        <v>1426</v>
      </c>
    </row>
    <row r="15" spans="1:26" ht="179.25" customHeight="1" x14ac:dyDescent="0.2">
      <c r="A15" s="92">
        <v>5</v>
      </c>
      <c r="B15" s="94" t="s">
        <v>1434</v>
      </c>
      <c r="C15" s="94" t="s">
        <v>1435</v>
      </c>
      <c r="D15" s="94">
        <v>1</v>
      </c>
      <c r="E15" s="94"/>
      <c r="F15" s="94"/>
      <c r="G15" s="94" t="s">
        <v>1433</v>
      </c>
      <c r="H15" s="94"/>
      <c r="I15" s="94"/>
      <c r="J15" s="94">
        <v>1</v>
      </c>
      <c r="K15" s="82">
        <v>1</v>
      </c>
      <c r="L15" s="122" t="s">
        <v>2179</v>
      </c>
      <c r="M15" s="94">
        <v>1</v>
      </c>
      <c r="N15" s="94"/>
      <c r="O15" s="94"/>
      <c r="P15" s="94"/>
      <c r="Q15" s="94"/>
      <c r="R15" s="94"/>
      <c r="S15" s="94"/>
      <c r="T15" s="82"/>
      <c r="U15" s="94"/>
      <c r="V15" s="123" t="s">
        <v>1431</v>
      </c>
      <c r="W15" s="94" t="s">
        <v>1432</v>
      </c>
    </row>
    <row r="16" spans="1:26" ht="144" customHeight="1" x14ac:dyDescent="0.2">
      <c r="A16" s="92">
        <v>6</v>
      </c>
      <c r="B16" s="94" t="s">
        <v>1444</v>
      </c>
      <c r="C16" s="94" t="s">
        <v>1445</v>
      </c>
      <c r="D16" s="94"/>
      <c r="E16" s="94"/>
      <c r="F16" s="94"/>
      <c r="G16" s="94" t="s">
        <v>1446</v>
      </c>
      <c r="H16" s="94"/>
      <c r="I16" s="94">
        <v>1</v>
      </c>
      <c r="J16" s="94"/>
      <c r="K16" s="82">
        <v>1</v>
      </c>
      <c r="L16" s="122" t="s">
        <v>1449</v>
      </c>
      <c r="M16" s="94"/>
      <c r="N16" s="94"/>
      <c r="O16" s="94"/>
      <c r="P16" s="94">
        <v>1</v>
      </c>
      <c r="Q16" s="94"/>
      <c r="R16" s="94"/>
      <c r="S16" s="94"/>
      <c r="T16" s="82"/>
      <c r="U16" s="94"/>
      <c r="V16" s="123" t="s">
        <v>1431</v>
      </c>
      <c r="W16" s="108">
        <v>43102</v>
      </c>
    </row>
    <row r="17" spans="1:23" ht="142.5" customHeight="1" x14ac:dyDescent="0.2">
      <c r="A17" s="92">
        <v>7</v>
      </c>
      <c r="B17" s="94" t="s">
        <v>1447</v>
      </c>
      <c r="C17" s="94" t="s">
        <v>1470</v>
      </c>
      <c r="D17" s="94">
        <v>1</v>
      </c>
      <c r="E17" s="94"/>
      <c r="F17" s="94"/>
      <c r="G17" s="94" t="s">
        <v>1547</v>
      </c>
      <c r="H17" s="94"/>
      <c r="I17" s="94"/>
      <c r="J17" s="94">
        <v>1</v>
      </c>
      <c r="K17" s="82">
        <v>1</v>
      </c>
      <c r="L17" s="122" t="s">
        <v>1804</v>
      </c>
      <c r="M17" s="94"/>
      <c r="N17" s="94"/>
      <c r="O17" s="94"/>
      <c r="P17" s="94"/>
      <c r="Q17" s="94"/>
      <c r="R17" s="94"/>
      <c r="S17" s="94">
        <v>1</v>
      </c>
      <c r="T17" s="82" t="s">
        <v>1805</v>
      </c>
      <c r="U17" s="94"/>
      <c r="V17" s="123" t="s">
        <v>1448</v>
      </c>
      <c r="W17" s="108" t="s">
        <v>1451</v>
      </c>
    </row>
    <row r="18" spans="1:23" ht="154.5" customHeight="1" x14ac:dyDescent="0.2">
      <c r="A18" s="92">
        <v>8</v>
      </c>
      <c r="B18" s="94" t="s">
        <v>1452</v>
      </c>
      <c r="C18" s="94" t="s">
        <v>9</v>
      </c>
      <c r="D18" s="94"/>
      <c r="E18" s="94"/>
      <c r="F18" s="94"/>
      <c r="G18" s="94" t="s">
        <v>1453</v>
      </c>
      <c r="H18" s="94"/>
      <c r="I18" s="94"/>
      <c r="J18" s="96">
        <v>1</v>
      </c>
      <c r="K18" s="82">
        <v>1</v>
      </c>
      <c r="L18" s="122" t="s">
        <v>1806</v>
      </c>
      <c r="M18" s="94"/>
      <c r="N18" s="94"/>
      <c r="O18" s="94"/>
      <c r="P18" s="94">
        <v>1</v>
      </c>
      <c r="Q18" s="94"/>
      <c r="R18" s="94"/>
      <c r="S18" s="94"/>
      <c r="T18" s="82"/>
      <c r="U18" s="94"/>
      <c r="V18" s="123">
        <v>43407</v>
      </c>
      <c r="W18" s="108" t="s">
        <v>1489</v>
      </c>
    </row>
    <row r="19" spans="1:23" ht="154.5" customHeight="1" x14ac:dyDescent="0.2">
      <c r="A19" s="92">
        <v>9</v>
      </c>
      <c r="B19" s="94" t="s">
        <v>1457</v>
      </c>
      <c r="C19" s="94" t="s">
        <v>1548</v>
      </c>
      <c r="D19" s="94">
        <v>1</v>
      </c>
      <c r="E19" s="94"/>
      <c r="F19" s="94"/>
      <c r="G19" s="94" t="s">
        <v>1458</v>
      </c>
      <c r="H19" s="94"/>
      <c r="I19" s="109"/>
      <c r="J19" s="94">
        <v>1</v>
      </c>
      <c r="K19" s="110">
        <v>1</v>
      </c>
      <c r="L19" s="122" t="s">
        <v>2180</v>
      </c>
      <c r="M19" s="94"/>
      <c r="N19" s="94"/>
      <c r="O19" s="94"/>
      <c r="P19" s="94"/>
      <c r="Q19" s="94"/>
      <c r="R19" s="94"/>
      <c r="S19" s="94">
        <v>1</v>
      </c>
      <c r="T19" s="82" t="s">
        <v>1693</v>
      </c>
      <c r="U19" s="94"/>
      <c r="V19" s="123" t="s">
        <v>1459</v>
      </c>
      <c r="W19" s="108">
        <v>43224</v>
      </c>
    </row>
    <row r="20" spans="1:23" ht="122.25" customHeight="1" x14ac:dyDescent="0.2">
      <c r="A20" s="92">
        <v>10</v>
      </c>
      <c r="B20" s="94" t="s">
        <v>1461</v>
      </c>
      <c r="C20" s="94" t="s">
        <v>1464</v>
      </c>
      <c r="D20" s="94"/>
      <c r="E20" s="94"/>
      <c r="F20" s="94"/>
      <c r="G20" s="244" t="s">
        <v>1460</v>
      </c>
      <c r="H20" s="94"/>
      <c r="I20" s="94"/>
      <c r="J20" s="82">
        <v>1</v>
      </c>
      <c r="K20" s="82">
        <v>1</v>
      </c>
      <c r="L20" s="244" t="s">
        <v>1807</v>
      </c>
      <c r="M20" s="94"/>
      <c r="N20" s="94"/>
      <c r="O20" s="94"/>
      <c r="P20" s="94"/>
      <c r="Q20" s="94"/>
      <c r="R20" s="94"/>
      <c r="S20" s="94">
        <v>1</v>
      </c>
      <c r="T20" s="82"/>
      <c r="U20" s="94"/>
      <c r="V20" s="123" t="s">
        <v>1465</v>
      </c>
      <c r="W20" s="108" t="s">
        <v>1472</v>
      </c>
    </row>
    <row r="21" spans="1:23" ht="242.25" customHeight="1" x14ac:dyDescent="0.2">
      <c r="A21" s="92">
        <v>11</v>
      </c>
      <c r="B21" s="94" t="s">
        <v>1462</v>
      </c>
      <c r="C21" s="94" t="s">
        <v>1463</v>
      </c>
      <c r="D21" s="94"/>
      <c r="E21" s="94"/>
      <c r="F21" s="94"/>
      <c r="G21" s="245"/>
      <c r="H21" s="94"/>
      <c r="I21" s="94"/>
      <c r="J21" s="94">
        <v>1</v>
      </c>
      <c r="K21" s="82">
        <v>1</v>
      </c>
      <c r="L21" s="245"/>
      <c r="M21" s="94"/>
      <c r="N21" s="94"/>
      <c r="O21" s="94"/>
      <c r="P21" s="94"/>
      <c r="Q21" s="94"/>
      <c r="R21" s="94"/>
      <c r="S21" s="94">
        <v>1</v>
      </c>
      <c r="T21" s="82"/>
      <c r="U21" s="94"/>
      <c r="V21" s="123" t="s">
        <v>1465</v>
      </c>
      <c r="W21" s="108" t="s">
        <v>1465</v>
      </c>
    </row>
    <row r="22" spans="1:23" ht="82.5" customHeight="1" x14ac:dyDescent="0.2">
      <c r="A22" s="92">
        <v>12</v>
      </c>
      <c r="B22" s="94" t="s">
        <v>1466</v>
      </c>
      <c r="C22" s="94" t="s">
        <v>1467</v>
      </c>
      <c r="D22" s="94"/>
      <c r="E22" s="94"/>
      <c r="F22" s="94"/>
      <c r="G22" s="94" t="s">
        <v>1468</v>
      </c>
      <c r="H22" s="94">
        <v>1</v>
      </c>
      <c r="I22" s="94"/>
      <c r="J22" s="94"/>
      <c r="K22" s="82">
        <v>1</v>
      </c>
      <c r="L22" s="122" t="s">
        <v>1549</v>
      </c>
      <c r="M22" s="94">
        <v>1</v>
      </c>
      <c r="N22" s="94"/>
      <c r="O22" s="94"/>
      <c r="P22" s="94"/>
      <c r="Q22" s="94"/>
      <c r="R22" s="94"/>
      <c r="S22" s="94"/>
      <c r="T22" s="82"/>
      <c r="U22" s="94"/>
      <c r="V22" s="123" t="s">
        <v>1469</v>
      </c>
      <c r="W22" s="108"/>
    </row>
    <row r="23" spans="1:23" ht="197.25" customHeight="1" x14ac:dyDescent="0.2">
      <c r="A23" s="92">
        <v>13</v>
      </c>
      <c r="B23" s="94" t="s">
        <v>1473</v>
      </c>
      <c r="C23" s="94" t="s">
        <v>1475</v>
      </c>
      <c r="D23" s="94"/>
      <c r="E23" s="94"/>
      <c r="F23" s="94"/>
      <c r="G23" s="244" t="s">
        <v>1482</v>
      </c>
      <c r="H23" s="94">
        <v>1</v>
      </c>
      <c r="I23" s="94"/>
      <c r="J23" s="94"/>
      <c r="K23" s="82">
        <v>1</v>
      </c>
      <c r="L23" s="244" t="s">
        <v>2201</v>
      </c>
      <c r="M23" s="94"/>
      <c r="N23" s="94"/>
      <c r="O23" s="94"/>
      <c r="P23" s="94">
        <v>1</v>
      </c>
      <c r="Q23" s="94"/>
      <c r="R23" s="94"/>
      <c r="S23" s="94"/>
      <c r="T23" s="191" t="s">
        <v>2181</v>
      </c>
      <c r="U23" s="94"/>
      <c r="V23" s="123">
        <v>43224</v>
      </c>
      <c r="W23" s="108"/>
    </row>
    <row r="24" spans="1:23" ht="51" customHeight="1" x14ac:dyDescent="0.2">
      <c r="A24" s="92">
        <v>14</v>
      </c>
      <c r="B24" s="94" t="s">
        <v>1474</v>
      </c>
      <c r="C24" s="94" t="s">
        <v>1475</v>
      </c>
      <c r="D24" s="94"/>
      <c r="E24" s="94"/>
      <c r="F24" s="94"/>
      <c r="G24" s="245"/>
      <c r="H24" s="94">
        <v>1</v>
      </c>
      <c r="I24" s="94"/>
      <c r="J24" s="94"/>
      <c r="K24" s="82">
        <v>1</v>
      </c>
      <c r="L24" s="245"/>
      <c r="M24" s="94"/>
      <c r="N24" s="94"/>
      <c r="O24" s="94"/>
      <c r="P24" s="94">
        <v>1</v>
      </c>
      <c r="Q24" s="94"/>
      <c r="R24" s="94"/>
      <c r="S24" s="94"/>
      <c r="T24" s="82"/>
      <c r="U24" s="94"/>
      <c r="V24" s="123">
        <v>43224</v>
      </c>
      <c r="W24" s="108"/>
    </row>
    <row r="25" spans="1:23" ht="91.5" customHeight="1" x14ac:dyDescent="0.2">
      <c r="A25" s="92">
        <v>15</v>
      </c>
      <c r="B25" s="94" t="s">
        <v>1476</v>
      </c>
      <c r="C25" s="94" t="s">
        <v>1477</v>
      </c>
      <c r="D25" s="94">
        <v>1</v>
      </c>
      <c r="E25" s="94"/>
      <c r="F25" s="94"/>
      <c r="G25" s="82" t="s">
        <v>560</v>
      </c>
      <c r="H25" s="94"/>
      <c r="I25" s="94"/>
      <c r="J25" s="94">
        <v>1</v>
      </c>
      <c r="K25" s="82">
        <v>1</v>
      </c>
      <c r="L25" s="154" t="s">
        <v>1550</v>
      </c>
      <c r="M25" s="94"/>
      <c r="N25" s="94"/>
      <c r="O25" s="94"/>
      <c r="P25" s="94"/>
      <c r="Q25" s="94"/>
      <c r="R25" s="94"/>
      <c r="S25" s="94">
        <v>1</v>
      </c>
      <c r="T25" s="82" t="s">
        <v>1740</v>
      </c>
      <c r="U25" s="94"/>
      <c r="V25" s="123" t="s">
        <v>1478</v>
      </c>
      <c r="W25" s="108" t="s">
        <v>1479</v>
      </c>
    </row>
    <row r="26" spans="1:23" ht="137.25" customHeight="1" x14ac:dyDescent="0.2">
      <c r="A26" s="92">
        <v>16</v>
      </c>
      <c r="B26" s="122" t="s">
        <v>1633</v>
      </c>
      <c r="C26" s="94" t="s">
        <v>554</v>
      </c>
      <c r="D26" s="94"/>
      <c r="E26" s="94"/>
      <c r="F26" s="94"/>
      <c r="G26" s="94" t="s">
        <v>1632</v>
      </c>
      <c r="H26" s="94">
        <v>1</v>
      </c>
      <c r="I26" s="94"/>
      <c r="J26" s="94"/>
      <c r="K26" s="82">
        <v>1</v>
      </c>
      <c r="L26" s="122" t="s">
        <v>1808</v>
      </c>
      <c r="M26" s="94">
        <v>1</v>
      </c>
      <c r="N26" s="94"/>
      <c r="O26" s="94"/>
      <c r="P26" s="94"/>
      <c r="Q26" s="94"/>
      <c r="R26" s="94"/>
      <c r="S26" s="94"/>
      <c r="T26" s="82" t="s">
        <v>1634</v>
      </c>
      <c r="U26" s="94"/>
      <c r="V26" s="126">
        <v>43196</v>
      </c>
      <c r="W26" s="108"/>
    </row>
    <row r="27" spans="1:23" ht="180" customHeight="1" x14ac:dyDescent="0.2">
      <c r="A27" s="92">
        <v>17</v>
      </c>
      <c r="B27" s="122" t="s">
        <v>1675</v>
      </c>
      <c r="C27" s="94" t="s">
        <v>1692</v>
      </c>
      <c r="D27" s="94"/>
      <c r="E27" s="94"/>
      <c r="F27" s="94"/>
      <c r="G27" s="94" t="s">
        <v>1097</v>
      </c>
      <c r="H27" s="94">
        <v>1</v>
      </c>
      <c r="I27" s="94"/>
      <c r="J27" s="94"/>
      <c r="K27" s="82">
        <v>1</v>
      </c>
      <c r="L27" s="159" t="s">
        <v>2111</v>
      </c>
      <c r="M27" s="94">
        <v>1</v>
      </c>
      <c r="N27" s="94"/>
      <c r="O27" s="94"/>
      <c r="P27" s="94"/>
      <c r="Q27" s="94"/>
      <c r="R27" s="94"/>
      <c r="S27" s="94"/>
      <c r="T27" s="159" t="s">
        <v>1809</v>
      </c>
      <c r="U27" s="94"/>
      <c r="V27" s="126">
        <v>43379</v>
      </c>
      <c r="W27" s="108"/>
    </row>
    <row r="28" spans="1:23" ht="107.25" customHeight="1" x14ac:dyDescent="0.2">
      <c r="A28" s="92">
        <v>18</v>
      </c>
      <c r="B28" s="94" t="s">
        <v>1483</v>
      </c>
      <c r="C28" s="94" t="s">
        <v>1488</v>
      </c>
      <c r="D28" s="94">
        <v>1</v>
      </c>
      <c r="E28" s="94"/>
      <c r="F28" s="94"/>
      <c r="G28" s="97" t="s">
        <v>1485</v>
      </c>
      <c r="H28" s="94"/>
      <c r="I28" s="94"/>
      <c r="J28" s="94">
        <v>1</v>
      </c>
      <c r="K28" s="82">
        <v>1</v>
      </c>
      <c r="L28" s="153" t="s">
        <v>1484</v>
      </c>
      <c r="M28" s="94"/>
      <c r="N28" s="94">
        <v>1</v>
      </c>
      <c r="O28" s="94"/>
      <c r="P28" s="94"/>
      <c r="Q28" s="94"/>
      <c r="R28" s="94"/>
      <c r="S28" s="94"/>
      <c r="T28" s="82"/>
      <c r="U28" s="94"/>
      <c r="V28" s="126" t="s">
        <v>1486</v>
      </c>
      <c r="W28" s="108" t="s">
        <v>1487</v>
      </c>
    </row>
    <row r="29" spans="1:23" ht="66.75" customHeight="1" x14ac:dyDescent="0.2">
      <c r="A29" s="92">
        <v>19</v>
      </c>
      <c r="B29" s="94" t="s">
        <v>1637</v>
      </c>
      <c r="C29" s="94" t="s">
        <v>1638</v>
      </c>
      <c r="D29" s="94"/>
      <c r="E29" s="94"/>
      <c r="F29" s="94"/>
      <c r="G29" s="94" t="s">
        <v>1636</v>
      </c>
      <c r="H29" s="94"/>
      <c r="I29" s="94"/>
      <c r="J29" s="94">
        <v>1</v>
      </c>
      <c r="K29" s="82">
        <v>1</v>
      </c>
      <c r="L29" s="122" t="s">
        <v>1635</v>
      </c>
      <c r="M29" s="94"/>
      <c r="N29" s="94"/>
      <c r="O29" s="94"/>
      <c r="P29" s="94">
        <v>1</v>
      </c>
      <c r="Q29" s="94"/>
      <c r="R29" s="94"/>
      <c r="S29" s="94"/>
      <c r="T29" s="82"/>
      <c r="U29" s="94"/>
      <c r="V29" s="126">
        <v>43441</v>
      </c>
      <c r="W29" s="125">
        <v>43441</v>
      </c>
    </row>
    <row r="30" spans="1:23" ht="65.25" customHeight="1" x14ac:dyDescent="0.2">
      <c r="A30" s="92">
        <v>20</v>
      </c>
      <c r="B30" s="94" t="s">
        <v>1641</v>
      </c>
      <c r="C30" s="94" t="s">
        <v>1643</v>
      </c>
      <c r="D30" s="94">
        <v>1</v>
      </c>
      <c r="E30" s="94"/>
      <c r="F30" s="94"/>
      <c r="G30" s="244" t="s">
        <v>1644</v>
      </c>
      <c r="H30" s="94"/>
      <c r="I30" s="94"/>
      <c r="J30" s="94">
        <v>1</v>
      </c>
      <c r="K30" s="82">
        <v>1</v>
      </c>
      <c r="L30" s="244" t="s">
        <v>1640</v>
      </c>
      <c r="M30" s="94"/>
      <c r="N30" s="94">
        <v>1</v>
      </c>
      <c r="O30" s="94"/>
      <c r="P30" s="94"/>
      <c r="Q30" s="94"/>
      <c r="R30" s="94"/>
      <c r="S30" s="94"/>
      <c r="T30" s="82"/>
      <c r="U30" s="94"/>
      <c r="V30" s="126" t="s">
        <v>1639</v>
      </c>
      <c r="W30" s="108" t="s">
        <v>1639</v>
      </c>
    </row>
    <row r="31" spans="1:23" ht="63" customHeight="1" x14ac:dyDescent="0.2">
      <c r="A31" s="92">
        <v>21</v>
      </c>
      <c r="B31" s="94" t="s">
        <v>1642</v>
      </c>
      <c r="C31" s="94" t="s">
        <v>1643</v>
      </c>
      <c r="D31" s="94">
        <v>1</v>
      </c>
      <c r="E31" s="94"/>
      <c r="F31" s="94"/>
      <c r="G31" s="245"/>
      <c r="H31" s="94"/>
      <c r="I31" s="94"/>
      <c r="J31" s="94">
        <v>1</v>
      </c>
      <c r="K31" s="82">
        <v>1</v>
      </c>
      <c r="L31" s="245"/>
      <c r="M31" s="94"/>
      <c r="N31" s="94">
        <v>1</v>
      </c>
      <c r="O31" s="94"/>
      <c r="P31" s="94"/>
      <c r="Q31" s="94"/>
      <c r="R31" s="94"/>
      <c r="S31" s="94"/>
      <c r="T31" s="82"/>
      <c r="U31" s="94"/>
      <c r="V31" s="126" t="s">
        <v>1639</v>
      </c>
      <c r="W31" s="108" t="s">
        <v>1639</v>
      </c>
    </row>
    <row r="32" spans="1:23" ht="121.5" customHeight="1" x14ac:dyDescent="0.2">
      <c r="A32" s="92">
        <v>22</v>
      </c>
      <c r="B32" s="94" t="s">
        <v>1685</v>
      </c>
      <c r="C32" s="94" t="s">
        <v>554</v>
      </c>
      <c r="D32" s="94"/>
      <c r="E32" s="94"/>
      <c r="F32" s="94"/>
      <c r="G32" s="244" t="s">
        <v>1688</v>
      </c>
      <c r="H32" s="94">
        <v>1</v>
      </c>
      <c r="I32" s="94"/>
      <c r="J32" s="94"/>
      <c r="K32" s="82">
        <v>1</v>
      </c>
      <c r="L32" s="244" t="s">
        <v>1687</v>
      </c>
      <c r="M32" s="94">
        <v>1</v>
      </c>
      <c r="N32" s="94"/>
      <c r="O32" s="94"/>
      <c r="P32" s="94"/>
      <c r="Q32" s="94"/>
      <c r="R32" s="94"/>
      <c r="S32" s="94"/>
      <c r="T32" s="82"/>
      <c r="U32" s="94"/>
      <c r="V32" s="126">
        <v>43258</v>
      </c>
      <c r="W32" s="108"/>
    </row>
    <row r="33" spans="1:39" ht="121.5" customHeight="1" x14ac:dyDescent="0.2">
      <c r="A33" s="92">
        <v>23</v>
      </c>
      <c r="B33" s="94" t="s">
        <v>1686</v>
      </c>
      <c r="C33" s="94" t="s">
        <v>554</v>
      </c>
      <c r="D33" s="94"/>
      <c r="E33" s="94"/>
      <c r="F33" s="94"/>
      <c r="G33" s="245"/>
      <c r="H33" s="94">
        <v>1</v>
      </c>
      <c r="I33" s="94"/>
      <c r="J33" s="94"/>
      <c r="K33" s="82">
        <v>1</v>
      </c>
      <c r="L33" s="245"/>
      <c r="M33" s="94">
        <v>1</v>
      </c>
      <c r="N33" s="94"/>
      <c r="O33" s="94"/>
      <c r="P33" s="94"/>
      <c r="Q33" s="94"/>
      <c r="R33" s="94"/>
      <c r="S33" s="94"/>
      <c r="T33" s="82"/>
      <c r="U33" s="94"/>
      <c r="V33" s="126">
        <v>43258</v>
      </c>
      <c r="W33" s="108"/>
    </row>
    <row r="34" spans="1:39" s="143" customFormat="1" ht="127.5" customHeight="1" x14ac:dyDescent="0.2">
      <c r="A34" s="92">
        <v>24</v>
      </c>
      <c r="B34" s="122" t="s">
        <v>1678</v>
      </c>
      <c r="C34" s="122" t="s">
        <v>1676</v>
      </c>
      <c r="D34" s="122"/>
      <c r="E34" s="122"/>
      <c r="F34" s="122"/>
      <c r="G34" s="122" t="s">
        <v>1677</v>
      </c>
      <c r="H34" s="122">
        <v>1</v>
      </c>
      <c r="I34" s="122"/>
      <c r="J34" s="122"/>
      <c r="K34" s="184">
        <v>1</v>
      </c>
      <c r="L34" s="184" t="s">
        <v>1810</v>
      </c>
      <c r="M34" s="122">
        <v>1</v>
      </c>
      <c r="N34" s="122"/>
      <c r="O34" s="122"/>
      <c r="P34" s="122"/>
      <c r="Q34" s="122"/>
      <c r="R34" s="122"/>
      <c r="S34" s="122"/>
      <c r="T34" s="184" t="s">
        <v>1679</v>
      </c>
      <c r="U34" s="122"/>
      <c r="V34" s="185" t="s">
        <v>1680</v>
      </c>
      <c r="W34" s="123"/>
      <c r="X34" s="39"/>
      <c r="Y34" s="39"/>
      <c r="Z34" s="39"/>
      <c r="AA34" s="39"/>
      <c r="AB34" s="39"/>
      <c r="AC34" s="39"/>
      <c r="AD34" s="39"/>
      <c r="AE34" s="39"/>
      <c r="AF34" s="39"/>
      <c r="AG34" s="39"/>
      <c r="AH34" s="39"/>
      <c r="AI34" s="39"/>
      <c r="AJ34" s="39"/>
      <c r="AK34" s="39"/>
      <c r="AL34" s="39"/>
      <c r="AM34" s="39"/>
    </row>
    <row r="35" spans="1:39" ht="212.25" customHeight="1" x14ac:dyDescent="0.2">
      <c r="A35" s="92">
        <v>25</v>
      </c>
      <c r="B35" s="94" t="s">
        <v>1842</v>
      </c>
      <c r="C35" s="94" t="s">
        <v>1684</v>
      </c>
      <c r="D35" s="94"/>
      <c r="E35" s="94"/>
      <c r="F35" s="94"/>
      <c r="G35" s="94" t="s">
        <v>1682</v>
      </c>
      <c r="H35" s="94">
        <v>1</v>
      </c>
      <c r="I35" s="94"/>
      <c r="J35" s="94"/>
      <c r="K35" s="82">
        <v>1</v>
      </c>
      <c r="L35" s="154" t="s">
        <v>1681</v>
      </c>
      <c r="M35" s="94"/>
      <c r="N35" s="94"/>
      <c r="O35" s="94"/>
      <c r="P35" s="94">
        <v>1</v>
      </c>
      <c r="Q35" s="94"/>
      <c r="R35" s="94"/>
      <c r="S35" s="94"/>
      <c r="T35" s="82" t="s">
        <v>1683</v>
      </c>
      <c r="U35" s="94"/>
      <c r="V35" s="126">
        <v>43320</v>
      </c>
      <c r="W35" s="108"/>
    </row>
    <row r="36" spans="1:39" ht="81" customHeight="1" x14ac:dyDescent="0.2">
      <c r="A36" s="92">
        <v>26</v>
      </c>
      <c r="B36" s="94" t="s">
        <v>1691</v>
      </c>
      <c r="C36" s="94" t="s">
        <v>112</v>
      </c>
      <c r="D36" s="94">
        <v>1</v>
      </c>
      <c r="E36" s="94"/>
      <c r="F36" s="94"/>
      <c r="G36" s="244" t="s">
        <v>1690</v>
      </c>
      <c r="H36" s="94"/>
      <c r="I36" s="94"/>
      <c r="J36" s="94">
        <v>1</v>
      </c>
      <c r="K36" s="82">
        <v>1</v>
      </c>
      <c r="L36" s="244" t="s">
        <v>1812</v>
      </c>
      <c r="M36" s="94">
        <v>1</v>
      </c>
      <c r="N36" s="94"/>
      <c r="O36" s="94"/>
      <c r="P36" s="94"/>
      <c r="Q36" s="94"/>
      <c r="R36" s="94"/>
      <c r="S36" s="94"/>
      <c r="T36" s="82"/>
      <c r="U36" s="94"/>
      <c r="V36" s="126">
        <v>43381</v>
      </c>
      <c r="W36" s="108">
        <v>43412</v>
      </c>
    </row>
    <row r="37" spans="1:39" ht="99" customHeight="1" x14ac:dyDescent="0.2">
      <c r="A37" s="92">
        <v>27</v>
      </c>
      <c r="B37" s="94" t="s">
        <v>1689</v>
      </c>
      <c r="C37" s="94" t="s">
        <v>1811</v>
      </c>
      <c r="D37" s="94"/>
      <c r="E37" s="94"/>
      <c r="F37" s="94"/>
      <c r="G37" s="245"/>
      <c r="H37" s="94"/>
      <c r="I37" s="94"/>
      <c r="J37" s="94">
        <v>1</v>
      </c>
      <c r="K37" s="82">
        <v>1</v>
      </c>
      <c r="L37" s="245"/>
      <c r="M37" s="94">
        <v>1</v>
      </c>
      <c r="N37" s="94"/>
      <c r="O37" s="94"/>
      <c r="P37" s="94"/>
      <c r="Q37" s="94"/>
      <c r="R37" s="94"/>
      <c r="S37" s="94"/>
      <c r="T37" s="82"/>
      <c r="U37" s="94"/>
      <c r="V37" s="126">
        <v>43381</v>
      </c>
      <c r="W37" s="123">
        <v>43412</v>
      </c>
    </row>
    <row r="38" spans="1:39" ht="115.5" customHeight="1" x14ac:dyDescent="0.2">
      <c r="A38" s="92">
        <v>28</v>
      </c>
      <c r="B38" s="122" t="s">
        <v>1884</v>
      </c>
      <c r="C38" s="122" t="s">
        <v>2114</v>
      </c>
      <c r="D38" s="122">
        <v>1</v>
      </c>
      <c r="E38" s="122"/>
      <c r="F38" s="122"/>
      <c r="G38" s="168" t="s">
        <v>1885</v>
      </c>
      <c r="H38" s="122"/>
      <c r="I38" s="122"/>
      <c r="J38" s="122">
        <v>1</v>
      </c>
      <c r="K38" s="168">
        <v>1</v>
      </c>
      <c r="L38" s="244" t="s">
        <v>2116</v>
      </c>
      <c r="M38" s="122"/>
      <c r="N38" s="122"/>
      <c r="O38" s="122"/>
      <c r="P38" s="122"/>
      <c r="Q38" s="122"/>
      <c r="R38" s="122"/>
      <c r="S38" s="122">
        <v>1</v>
      </c>
      <c r="T38" s="168"/>
      <c r="U38" s="122"/>
      <c r="V38" s="169" t="s">
        <v>1886</v>
      </c>
      <c r="W38" s="169">
        <v>43443</v>
      </c>
    </row>
    <row r="39" spans="1:39" ht="115.5" customHeight="1" x14ac:dyDescent="0.2">
      <c r="A39" s="92">
        <v>29</v>
      </c>
      <c r="B39" s="122" t="s">
        <v>2112</v>
      </c>
      <c r="C39" s="122" t="s">
        <v>2115</v>
      </c>
      <c r="D39" s="94">
        <v>1</v>
      </c>
      <c r="E39" s="94"/>
      <c r="F39" s="94"/>
      <c r="G39" s="168" t="s">
        <v>2113</v>
      </c>
      <c r="H39" s="94"/>
      <c r="I39" s="94"/>
      <c r="J39" s="94">
        <v>1</v>
      </c>
      <c r="K39" s="82">
        <v>1</v>
      </c>
      <c r="L39" s="245"/>
      <c r="M39" s="94"/>
      <c r="N39" s="94"/>
      <c r="O39" s="94"/>
      <c r="P39" s="94"/>
      <c r="Q39" s="94"/>
      <c r="R39" s="94"/>
      <c r="S39" s="94">
        <v>1</v>
      </c>
      <c r="T39" s="82"/>
      <c r="U39" s="94"/>
      <c r="V39" s="170" t="s">
        <v>1886</v>
      </c>
      <c r="W39" s="170">
        <v>43443</v>
      </c>
    </row>
    <row r="40" spans="1:39" ht="29.25" customHeight="1" x14ac:dyDescent="0.2">
      <c r="A40" s="92">
        <v>30</v>
      </c>
      <c r="B40" s="94" t="s">
        <v>1843</v>
      </c>
      <c r="C40" s="94" t="s">
        <v>724</v>
      </c>
      <c r="D40" s="94"/>
      <c r="E40" s="94"/>
      <c r="F40" s="94"/>
      <c r="G40" s="82" t="s">
        <v>1853</v>
      </c>
      <c r="H40" s="94"/>
      <c r="I40" s="94"/>
      <c r="J40" s="94">
        <v>1</v>
      </c>
      <c r="K40" s="82">
        <v>1</v>
      </c>
      <c r="L40" s="244" t="s">
        <v>1855</v>
      </c>
      <c r="M40" s="94"/>
      <c r="N40" s="94"/>
      <c r="O40" s="94"/>
      <c r="P40" s="94">
        <v>1</v>
      </c>
      <c r="Q40" s="94"/>
      <c r="R40" s="94"/>
      <c r="S40" s="94"/>
      <c r="T40" s="82"/>
      <c r="U40" s="94"/>
      <c r="V40" s="264">
        <v>43229</v>
      </c>
      <c r="W40" s="264">
        <v>43382</v>
      </c>
    </row>
    <row r="41" spans="1:39" ht="29.25" customHeight="1" x14ac:dyDescent="0.2">
      <c r="A41" s="92">
        <v>31</v>
      </c>
      <c r="B41" s="94" t="s">
        <v>1184</v>
      </c>
      <c r="C41" s="94" t="s">
        <v>724</v>
      </c>
      <c r="D41" s="94"/>
      <c r="E41" s="94"/>
      <c r="F41" s="94"/>
      <c r="G41" s="82" t="s">
        <v>33</v>
      </c>
      <c r="H41" s="94"/>
      <c r="I41" s="94"/>
      <c r="J41" s="94">
        <v>1</v>
      </c>
      <c r="K41" s="82">
        <v>1</v>
      </c>
      <c r="L41" s="246"/>
      <c r="M41" s="94"/>
      <c r="N41" s="94"/>
      <c r="O41" s="94"/>
      <c r="P41" s="94">
        <v>1</v>
      </c>
      <c r="Q41" s="94"/>
      <c r="R41" s="94"/>
      <c r="S41" s="94"/>
      <c r="T41" s="82"/>
      <c r="U41" s="94"/>
      <c r="V41" s="265"/>
      <c r="W41" s="265"/>
    </row>
    <row r="42" spans="1:39" ht="29.25" customHeight="1" x14ac:dyDescent="0.2">
      <c r="A42" s="92">
        <v>32</v>
      </c>
      <c r="B42" s="94" t="s">
        <v>1844</v>
      </c>
      <c r="C42" s="94" t="s">
        <v>724</v>
      </c>
      <c r="D42" s="94"/>
      <c r="E42" s="94"/>
      <c r="F42" s="94"/>
      <c r="G42" s="82" t="s">
        <v>1854</v>
      </c>
      <c r="H42" s="94"/>
      <c r="I42" s="94"/>
      <c r="J42" s="94">
        <v>1</v>
      </c>
      <c r="K42" s="82">
        <v>1</v>
      </c>
      <c r="L42" s="246"/>
      <c r="M42" s="94"/>
      <c r="N42" s="94"/>
      <c r="O42" s="94"/>
      <c r="P42" s="94">
        <v>1</v>
      </c>
      <c r="Q42" s="94"/>
      <c r="R42" s="94"/>
      <c r="S42" s="94"/>
      <c r="T42" s="82"/>
      <c r="U42" s="94"/>
      <c r="V42" s="265"/>
      <c r="W42" s="265"/>
    </row>
    <row r="43" spans="1:39" ht="29.25" customHeight="1" x14ac:dyDescent="0.2">
      <c r="A43" s="92">
        <v>33</v>
      </c>
      <c r="B43" s="94" t="s">
        <v>1845</v>
      </c>
      <c r="C43" s="94" t="s">
        <v>724</v>
      </c>
      <c r="D43" s="94"/>
      <c r="E43" s="94"/>
      <c r="F43" s="94"/>
      <c r="G43" s="82" t="s">
        <v>33</v>
      </c>
      <c r="H43" s="94"/>
      <c r="I43" s="94"/>
      <c r="J43" s="94">
        <v>1</v>
      </c>
      <c r="K43" s="82">
        <v>1</v>
      </c>
      <c r="L43" s="246"/>
      <c r="M43" s="94"/>
      <c r="N43" s="94"/>
      <c r="O43" s="94"/>
      <c r="P43" s="94">
        <v>1</v>
      </c>
      <c r="Q43" s="94"/>
      <c r="R43" s="94"/>
      <c r="S43" s="94"/>
      <c r="T43" s="82"/>
      <c r="U43" s="94"/>
      <c r="V43" s="265"/>
      <c r="W43" s="265"/>
    </row>
    <row r="44" spans="1:39" ht="29.25" customHeight="1" x14ac:dyDescent="0.2">
      <c r="A44" s="92">
        <v>34</v>
      </c>
      <c r="B44" s="94" t="s">
        <v>1846</v>
      </c>
      <c r="C44" s="94" t="s">
        <v>724</v>
      </c>
      <c r="D44" s="94"/>
      <c r="E44" s="94"/>
      <c r="F44" s="94"/>
      <c r="G44" s="82" t="s">
        <v>33</v>
      </c>
      <c r="H44" s="94"/>
      <c r="I44" s="94"/>
      <c r="J44" s="94">
        <v>1</v>
      </c>
      <c r="K44" s="82">
        <v>1</v>
      </c>
      <c r="L44" s="246"/>
      <c r="M44" s="94"/>
      <c r="N44" s="94"/>
      <c r="O44" s="94"/>
      <c r="P44" s="94">
        <v>1</v>
      </c>
      <c r="Q44" s="94"/>
      <c r="R44" s="94"/>
      <c r="S44" s="94"/>
      <c r="T44" s="82"/>
      <c r="U44" s="94"/>
      <c r="V44" s="265"/>
      <c r="W44" s="265"/>
    </row>
    <row r="45" spans="1:39" ht="29.25" customHeight="1" x14ac:dyDescent="0.2">
      <c r="A45" s="92">
        <v>35</v>
      </c>
      <c r="B45" s="94" t="s">
        <v>1847</v>
      </c>
      <c r="C45" s="94" t="s">
        <v>724</v>
      </c>
      <c r="D45" s="94"/>
      <c r="E45" s="94"/>
      <c r="F45" s="94"/>
      <c r="G45" s="82" t="s">
        <v>33</v>
      </c>
      <c r="H45" s="94"/>
      <c r="I45" s="94"/>
      <c r="J45" s="94">
        <v>1</v>
      </c>
      <c r="K45" s="82">
        <v>1</v>
      </c>
      <c r="L45" s="246"/>
      <c r="M45" s="94"/>
      <c r="N45" s="94"/>
      <c r="O45" s="94"/>
      <c r="P45" s="94">
        <v>1</v>
      </c>
      <c r="Q45" s="94"/>
      <c r="R45" s="94"/>
      <c r="S45" s="94"/>
      <c r="T45" s="82"/>
      <c r="U45" s="94"/>
      <c r="V45" s="265"/>
      <c r="W45" s="265"/>
    </row>
    <row r="46" spans="1:39" ht="29.25" customHeight="1" x14ac:dyDescent="0.2">
      <c r="A46" s="92">
        <v>36</v>
      </c>
      <c r="B46" s="94" t="s">
        <v>1848</v>
      </c>
      <c r="C46" s="94" t="s">
        <v>724</v>
      </c>
      <c r="D46" s="94"/>
      <c r="E46" s="94"/>
      <c r="F46" s="94"/>
      <c r="G46" s="82" t="s">
        <v>33</v>
      </c>
      <c r="H46" s="94"/>
      <c r="I46" s="94"/>
      <c r="J46" s="94">
        <v>1</v>
      </c>
      <c r="K46" s="82">
        <v>1</v>
      </c>
      <c r="L46" s="246"/>
      <c r="M46" s="94"/>
      <c r="N46" s="94"/>
      <c r="O46" s="94"/>
      <c r="P46" s="94">
        <v>1</v>
      </c>
      <c r="Q46" s="94"/>
      <c r="R46" s="94"/>
      <c r="S46" s="94"/>
      <c r="T46" s="82"/>
      <c r="U46" s="94"/>
      <c r="V46" s="265"/>
      <c r="W46" s="265"/>
    </row>
    <row r="47" spans="1:39" ht="29.25" customHeight="1" x14ac:dyDescent="0.2">
      <c r="A47" s="92">
        <v>37</v>
      </c>
      <c r="B47" s="94" t="s">
        <v>1849</v>
      </c>
      <c r="C47" s="94" t="s">
        <v>724</v>
      </c>
      <c r="D47" s="94"/>
      <c r="E47" s="94"/>
      <c r="F47" s="94"/>
      <c r="G47" s="82" t="s">
        <v>33</v>
      </c>
      <c r="H47" s="94"/>
      <c r="I47" s="94"/>
      <c r="J47" s="94">
        <v>1</v>
      </c>
      <c r="K47" s="82">
        <v>1</v>
      </c>
      <c r="L47" s="246"/>
      <c r="M47" s="94"/>
      <c r="N47" s="94"/>
      <c r="O47" s="94"/>
      <c r="P47" s="94">
        <v>1</v>
      </c>
      <c r="Q47" s="94"/>
      <c r="R47" s="94"/>
      <c r="S47" s="94"/>
      <c r="T47" s="82"/>
      <c r="U47" s="94"/>
      <c r="V47" s="265"/>
      <c r="W47" s="265"/>
    </row>
    <row r="48" spans="1:39" ht="29.25" customHeight="1" x14ac:dyDescent="0.2">
      <c r="A48" s="92">
        <v>38</v>
      </c>
      <c r="B48" s="94" t="s">
        <v>1850</v>
      </c>
      <c r="C48" s="94" t="s">
        <v>724</v>
      </c>
      <c r="D48" s="94"/>
      <c r="E48" s="94"/>
      <c r="F48" s="94"/>
      <c r="G48" s="82" t="s">
        <v>33</v>
      </c>
      <c r="H48" s="94"/>
      <c r="I48" s="94"/>
      <c r="J48" s="94">
        <v>1</v>
      </c>
      <c r="K48" s="82">
        <v>1</v>
      </c>
      <c r="L48" s="246"/>
      <c r="M48" s="94"/>
      <c r="N48" s="94"/>
      <c r="O48" s="94"/>
      <c r="P48" s="94">
        <v>1</v>
      </c>
      <c r="Q48" s="94"/>
      <c r="R48" s="94"/>
      <c r="S48" s="94"/>
      <c r="T48" s="82"/>
      <c r="U48" s="94"/>
      <c r="V48" s="265"/>
      <c r="W48" s="265"/>
    </row>
    <row r="49" spans="1:23" ht="29.25" customHeight="1" x14ac:dyDescent="0.2">
      <c r="A49" s="92">
        <v>39</v>
      </c>
      <c r="B49" s="94" t="s">
        <v>1851</v>
      </c>
      <c r="C49" s="94" t="s">
        <v>724</v>
      </c>
      <c r="D49" s="94"/>
      <c r="E49" s="94"/>
      <c r="F49" s="94"/>
      <c r="G49" s="82" t="s">
        <v>33</v>
      </c>
      <c r="H49" s="94"/>
      <c r="I49" s="94"/>
      <c r="J49" s="94">
        <v>1</v>
      </c>
      <c r="K49" s="82">
        <v>1</v>
      </c>
      <c r="L49" s="246"/>
      <c r="M49" s="94"/>
      <c r="N49" s="94"/>
      <c r="O49" s="94"/>
      <c r="P49" s="94">
        <v>1</v>
      </c>
      <c r="Q49" s="94"/>
      <c r="R49" s="94"/>
      <c r="S49" s="94"/>
      <c r="T49" s="82"/>
      <c r="U49" s="94"/>
      <c r="V49" s="265"/>
      <c r="W49" s="265"/>
    </row>
    <row r="50" spans="1:23" ht="29.25" customHeight="1" x14ac:dyDescent="0.2">
      <c r="A50" s="92">
        <v>40</v>
      </c>
      <c r="B50" s="94" t="s">
        <v>1848</v>
      </c>
      <c r="C50" s="94" t="s">
        <v>724</v>
      </c>
      <c r="D50" s="94"/>
      <c r="E50" s="94"/>
      <c r="F50" s="94"/>
      <c r="G50" s="82" t="s">
        <v>33</v>
      </c>
      <c r="H50" s="94"/>
      <c r="I50" s="94"/>
      <c r="J50" s="94">
        <v>1</v>
      </c>
      <c r="K50" s="82">
        <v>1</v>
      </c>
      <c r="L50" s="246"/>
      <c r="M50" s="94"/>
      <c r="N50" s="94"/>
      <c r="O50" s="94"/>
      <c r="P50" s="94">
        <v>1</v>
      </c>
      <c r="Q50" s="94"/>
      <c r="R50" s="94"/>
      <c r="S50" s="94"/>
      <c r="T50" s="82"/>
      <c r="U50" s="94"/>
      <c r="V50" s="265"/>
      <c r="W50" s="265"/>
    </row>
    <row r="51" spans="1:23" ht="29.25" customHeight="1" x14ac:dyDescent="0.2">
      <c r="A51" s="92">
        <v>41</v>
      </c>
      <c r="B51" s="94" t="s">
        <v>1852</v>
      </c>
      <c r="C51" s="94" t="s">
        <v>724</v>
      </c>
      <c r="D51" s="94"/>
      <c r="E51" s="94"/>
      <c r="F51" s="94"/>
      <c r="G51" s="82" t="s">
        <v>33</v>
      </c>
      <c r="H51" s="94"/>
      <c r="I51" s="94"/>
      <c r="J51" s="94">
        <v>1</v>
      </c>
      <c r="K51" s="82">
        <v>1</v>
      </c>
      <c r="L51" s="245"/>
      <c r="M51" s="94"/>
      <c r="N51" s="94"/>
      <c r="O51" s="94"/>
      <c r="P51" s="94">
        <v>1</v>
      </c>
      <c r="Q51" s="94"/>
      <c r="R51" s="94"/>
      <c r="S51" s="94"/>
      <c r="T51" s="82"/>
      <c r="U51" s="94"/>
      <c r="V51" s="266"/>
      <c r="W51" s="266"/>
    </row>
    <row r="52" spans="1:23" ht="270.75" x14ac:dyDescent="0.2">
      <c r="A52" s="92">
        <v>42</v>
      </c>
      <c r="B52" s="94" t="s">
        <v>1878</v>
      </c>
      <c r="C52" s="122" t="s">
        <v>2003</v>
      </c>
      <c r="D52" s="94"/>
      <c r="E52" s="94"/>
      <c r="F52" s="94"/>
      <c r="G52" s="82" t="s">
        <v>1876</v>
      </c>
      <c r="H52" s="94"/>
      <c r="I52" s="94"/>
      <c r="J52" s="94">
        <v>1</v>
      </c>
      <c r="K52" s="82">
        <v>1</v>
      </c>
      <c r="L52" s="154" t="s">
        <v>1877</v>
      </c>
      <c r="M52" s="94"/>
      <c r="N52" s="94"/>
      <c r="O52" s="94"/>
      <c r="P52" s="94">
        <v>1</v>
      </c>
      <c r="Q52" s="94"/>
      <c r="R52" s="94"/>
      <c r="S52" s="94"/>
      <c r="T52" s="82"/>
      <c r="U52" s="94"/>
      <c r="V52" s="127">
        <v>43260</v>
      </c>
      <c r="W52" s="115" t="s">
        <v>1879</v>
      </c>
    </row>
    <row r="53" spans="1:23" ht="67.5" customHeight="1" x14ac:dyDescent="0.2">
      <c r="A53" s="92">
        <v>43</v>
      </c>
      <c r="B53" s="94" t="s">
        <v>1857</v>
      </c>
      <c r="C53" s="94" t="s">
        <v>1903</v>
      </c>
      <c r="D53" s="94"/>
      <c r="E53" s="94">
        <v>1</v>
      </c>
      <c r="F53" s="94"/>
      <c r="G53" s="244" t="s">
        <v>1862</v>
      </c>
      <c r="H53" s="94"/>
      <c r="I53" s="94"/>
      <c r="J53" s="94">
        <v>1</v>
      </c>
      <c r="K53" s="82">
        <v>1</v>
      </c>
      <c r="L53" s="244" t="s">
        <v>1887</v>
      </c>
      <c r="M53" s="94"/>
      <c r="N53" s="94"/>
      <c r="O53" s="94"/>
      <c r="P53" s="94">
        <v>1</v>
      </c>
      <c r="Q53" s="94"/>
      <c r="R53" s="94"/>
      <c r="S53" s="94"/>
      <c r="T53" s="82"/>
      <c r="U53" s="94"/>
      <c r="V53" s="264">
        <v>43443</v>
      </c>
      <c r="W53" s="264" t="s">
        <v>1904</v>
      </c>
    </row>
    <row r="54" spans="1:23" ht="46.5" customHeight="1" x14ac:dyDescent="0.2">
      <c r="A54" s="92">
        <v>44</v>
      </c>
      <c r="B54" s="94" t="s">
        <v>1858</v>
      </c>
      <c r="C54" s="122" t="s">
        <v>2004</v>
      </c>
      <c r="D54" s="94"/>
      <c r="E54" s="94"/>
      <c r="F54" s="94"/>
      <c r="G54" s="246"/>
      <c r="H54" s="94"/>
      <c r="I54" s="94"/>
      <c r="J54" s="94">
        <v>1</v>
      </c>
      <c r="K54" s="82">
        <v>1</v>
      </c>
      <c r="L54" s="246"/>
      <c r="M54" s="94"/>
      <c r="N54" s="94"/>
      <c r="O54" s="94"/>
      <c r="P54" s="94">
        <v>1</v>
      </c>
      <c r="Q54" s="94"/>
      <c r="R54" s="94"/>
      <c r="S54" s="94"/>
      <c r="T54" s="82"/>
      <c r="U54" s="94"/>
      <c r="V54" s="265"/>
      <c r="W54" s="265"/>
    </row>
    <row r="55" spans="1:23" ht="46.5" customHeight="1" x14ac:dyDescent="0.2">
      <c r="A55" s="92">
        <v>45</v>
      </c>
      <c r="B55" s="94" t="s">
        <v>1859</v>
      </c>
      <c r="C55" s="122" t="s">
        <v>2004</v>
      </c>
      <c r="D55" s="94"/>
      <c r="E55" s="94"/>
      <c r="F55" s="94"/>
      <c r="G55" s="245"/>
      <c r="H55" s="94"/>
      <c r="I55" s="94"/>
      <c r="J55" s="94">
        <v>1</v>
      </c>
      <c r="K55" s="82">
        <v>1</v>
      </c>
      <c r="L55" s="246"/>
      <c r="M55" s="94"/>
      <c r="N55" s="94"/>
      <c r="O55" s="94"/>
      <c r="P55" s="94">
        <v>1</v>
      </c>
      <c r="Q55" s="94"/>
      <c r="R55" s="94"/>
      <c r="S55" s="94"/>
      <c r="T55" s="82"/>
      <c r="U55" s="94"/>
      <c r="V55" s="265"/>
      <c r="W55" s="265"/>
    </row>
    <row r="56" spans="1:23" ht="78.75" customHeight="1" x14ac:dyDescent="0.2">
      <c r="A56" s="92">
        <v>46</v>
      </c>
      <c r="B56" s="94" t="s">
        <v>1860</v>
      </c>
      <c r="C56" s="122" t="s">
        <v>2005</v>
      </c>
      <c r="D56" s="94"/>
      <c r="E56" s="94"/>
      <c r="F56" s="94"/>
      <c r="G56" s="244" t="s">
        <v>1863</v>
      </c>
      <c r="H56" s="94"/>
      <c r="I56" s="94"/>
      <c r="J56" s="94">
        <v>1</v>
      </c>
      <c r="K56" s="82">
        <v>1</v>
      </c>
      <c r="L56" s="246"/>
      <c r="M56" s="94"/>
      <c r="N56" s="94"/>
      <c r="O56" s="94"/>
      <c r="P56" s="94">
        <v>1</v>
      </c>
      <c r="Q56" s="94"/>
      <c r="R56" s="94"/>
      <c r="S56" s="94"/>
      <c r="T56" s="82"/>
      <c r="U56" s="94"/>
      <c r="V56" s="265"/>
      <c r="W56" s="265"/>
    </row>
    <row r="57" spans="1:23" ht="108" customHeight="1" x14ac:dyDescent="0.2">
      <c r="A57" s="92">
        <v>47</v>
      </c>
      <c r="B57" s="94" t="s">
        <v>1861</v>
      </c>
      <c r="C57" s="122" t="s">
        <v>2006</v>
      </c>
      <c r="D57" s="94"/>
      <c r="E57" s="94"/>
      <c r="F57" s="94"/>
      <c r="G57" s="245"/>
      <c r="H57" s="94"/>
      <c r="I57" s="94"/>
      <c r="J57" s="94">
        <v>1</v>
      </c>
      <c r="K57" s="82">
        <v>1</v>
      </c>
      <c r="L57" s="245"/>
      <c r="M57" s="94"/>
      <c r="N57" s="94"/>
      <c r="O57" s="94"/>
      <c r="P57" s="94">
        <v>1</v>
      </c>
      <c r="Q57" s="94"/>
      <c r="R57" s="94"/>
      <c r="S57" s="94"/>
      <c r="T57" s="82"/>
      <c r="U57" s="94"/>
      <c r="V57" s="266"/>
      <c r="W57" s="266"/>
    </row>
    <row r="58" spans="1:23" ht="83.25" customHeight="1" x14ac:dyDescent="0.2">
      <c r="A58" s="92">
        <v>48</v>
      </c>
      <c r="B58" s="94" t="s">
        <v>1864</v>
      </c>
      <c r="C58" s="122" t="s">
        <v>2007</v>
      </c>
      <c r="D58" s="94"/>
      <c r="E58" s="94"/>
      <c r="F58" s="94"/>
      <c r="G58" s="244" t="s">
        <v>1867</v>
      </c>
      <c r="H58" s="94"/>
      <c r="I58" s="94">
        <v>1</v>
      </c>
      <c r="J58" s="94"/>
      <c r="K58" s="82">
        <v>1</v>
      </c>
      <c r="L58" s="244" t="s">
        <v>1870</v>
      </c>
      <c r="M58" s="94"/>
      <c r="N58" s="94"/>
      <c r="O58" s="94"/>
      <c r="P58" s="94">
        <v>1</v>
      </c>
      <c r="Q58" s="94"/>
      <c r="R58" s="94"/>
      <c r="S58" s="94"/>
      <c r="T58" s="82"/>
      <c r="U58" s="94"/>
      <c r="V58" s="264" t="s">
        <v>1868</v>
      </c>
      <c r="W58" s="264" t="s">
        <v>1869</v>
      </c>
    </row>
    <row r="59" spans="1:23" ht="83.25" customHeight="1" x14ac:dyDescent="0.2">
      <c r="A59" s="92">
        <v>49</v>
      </c>
      <c r="B59" s="94" t="s">
        <v>1865</v>
      </c>
      <c r="C59" s="122" t="s">
        <v>2007</v>
      </c>
      <c r="D59" s="94"/>
      <c r="E59" s="94"/>
      <c r="F59" s="94"/>
      <c r="G59" s="246"/>
      <c r="H59" s="94"/>
      <c r="I59" s="94">
        <v>1</v>
      </c>
      <c r="J59" s="94"/>
      <c r="K59" s="82">
        <v>1</v>
      </c>
      <c r="L59" s="246"/>
      <c r="M59" s="94"/>
      <c r="N59" s="94"/>
      <c r="O59" s="94"/>
      <c r="P59" s="94">
        <v>1</v>
      </c>
      <c r="Q59" s="94"/>
      <c r="R59" s="94"/>
      <c r="S59" s="94"/>
      <c r="T59" s="82"/>
      <c r="U59" s="94"/>
      <c r="V59" s="265"/>
      <c r="W59" s="265"/>
    </row>
    <row r="60" spans="1:23" ht="66" customHeight="1" x14ac:dyDescent="0.2">
      <c r="A60" s="92">
        <v>50</v>
      </c>
      <c r="B60" s="94" t="s">
        <v>1866</v>
      </c>
      <c r="C60" s="122" t="s">
        <v>2008</v>
      </c>
      <c r="D60" s="94"/>
      <c r="E60" s="94"/>
      <c r="F60" s="94"/>
      <c r="G60" s="245"/>
      <c r="H60" s="94"/>
      <c r="I60" s="94">
        <v>1</v>
      </c>
      <c r="J60" s="94"/>
      <c r="K60" s="82">
        <v>1</v>
      </c>
      <c r="L60" s="245"/>
      <c r="M60" s="94"/>
      <c r="N60" s="94"/>
      <c r="O60" s="94"/>
      <c r="P60" s="94">
        <v>1</v>
      </c>
      <c r="Q60" s="94"/>
      <c r="R60" s="94"/>
      <c r="S60" s="94"/>
      <c r="T60" s="82"/>
      <c r="U60" s="94"/>
      <c r="V60" s="266"/>
      <c r="W60" s="266"/>
    </row>
    <row r="61" spans="1:23" ht="222.75" customHeight="1" x14ac:dyDescent="0.2">
      <c r="A61" s="92">
        <v>51</v>
      </c>
      <c r="B61" s="94" t="s">
        <v>1871</v>
      </c>
      <c r="C61" s="94" t="s">
        <v>1872</v>
      </c>
      <c r="D61" s="94">
        <v>1</v>
      </c>
      <c r="E61" s="94"/>
      <c r="F61" s="94"/>
      <c r="G61" s="82" t="s">
        <v>33</v>
      </c>
      <c r="H61" s="94"/>
      <c r="I61" s="94"/>
      <c r="J61" s="94">
        <v>1</v>
      </c>
      <c r="K61" s="82">
        <v>1</v>
      </c>
      <c r="L61" s="154" t="s">
        <v>1873</v>
      </c>
      <c r="M61" s="94"/>
      <c r="N61" s="94"/>
      <c r="O61" s="94"/>
      <c r="P61" s="94">
        <v>1</v>
      </c>
      <c r="Q61" s="94"/>
      <c r="R61" s="94"/>
      <c r="S61" s="94"/>
      <c r="T61" s="82"/>
      <c r="U61" s="94"/>
      <c r="V61" s="127" t="s">
        <v>1874</v>
      </c>
      <c r="W61" s="115" t="s">
        <v>1875</v>
      </c>
    </row>
    <row r="62" spans="1:23" ht="222.75" customHeight="1" x14ac:dyDescent="0.2">
      <c r="A62" s="92">
        <v>52</v>
      </c>
      <c r="B62" s="94" t="s">
        <v>1880</v>
      </c>
      <c r="C62" s="94" t="s">
        <v>1881</v>
      </c>
      <c r="D62" s="94"/>
      <c r="E62" s="94"/>
      <c r="F62" s="94"/>
      <c r="G62" s="82" t="s">
        <v>1882</v>
      </c>
      <c r="H62" s="94">
        <v>1</v>
      </c>
      <c r="I62" s="94"/>
      <c r="J62" s="94"/>
      <c r="K62" s="82">
        <v>1</v>
      </c>
      <c r="L62" s="154" t="s">
        <v>1883</v>
      </c>
      <c r="M62" s="94"/>
      <c r="N62" s="94"/>
      <c r="O62" s="94"/>
      <c r="P62" s="94">
        <v>1</v>
      </c>
      <c r="Q62" s="94"/>
      <c r="R62" s="94"/>
      <c r="S62" s="94"/>
      <c r="T62" s="82"/>
      <c r="U62" s="94"/>
      <c r="V62" s="127">
        <v>43321</v>
      </c>
      <c r="W62" s="115"/>
    </row>
    <row r="63" spans="1:23" ht="113.25" customHeight="1" x14ac:dyDescent="0.2">
      <c r="A63" s="92">
        <v>53</v>
      </c>
      <c r="B63" s="94" t="s">
        <v>1888</v>
      </c>
      <c r="C63" s="94" t="s">
        <v>1895</v>
      </c>
      <c r="D63" s="94">
        <v>1</v>
      </c>
      <c r="E63" s="94"/>
      <c r="F63" s="94"/>
      <c r="G63" s="244" t="s">
        <v>1897</v>
      </c>
      <c r="H63" s="94"/>
      <c r="I63" s="94"/>
      <c r="J63" s="94">
        <v>1</v>
      </c>
      <c r="K63" s="82">
        <v>1</v>
      </c>
      <c r="L63" s="244" t="s">
        <v>1900</v>
      </c>
      <c r="M63" s="94"/>
      <c r="N63" s="94">
        <v>1</v>
      </c>
      <c r="O63" s="94"/>
      <c r="P63" s="94"/>
      <c r="Q63" s="94"/>
      <c r="R63" s="94"/>
      <c r="S63" s="94"/>
      <c r="T63" s="82"/>
      <c r="U63" s="94"/>
      <c r="V63" s="264" t="s">
        <v>1898</v>
      </c>
      <c r="W63" s="264" t="s">
        <v>1899</v>
      </c>
    </row>
    <row r="64" spans="1:23" ht="52.5" customHeight="1" x14ac:dyDescent="0.2">
      <c r="A64" s="92">
        <v>54</v>
      </c>
      <c r="B64" s="94" t="s">
        <v>1889</v>
      </c>
      <c r="C64" s="94" t="s">
        <v>1896</v>
      </c>
      <c r="D64" s="94">
        <v>1</v>
      </c>
      <c r="E64" s="94"/>
      <c r="F64" s="94"/>
      <c r="G64" s="246"/>
      <c r="H64" s="94"/>
      <c r="I64" s="94"/>
      <c r="J64" s="94">
        <v>1</v>
      </c>
      <c r="K64" s="82">
        <v>1</v>
      </c>
      <c r="L64" s="246"/>
      <c r="M64" s="94"/>
      <c r="N64" s="94">
        <v>1</v>
      </c>
      <c r="O64" s="94"/>
      <c r="P64" s="94"/>
      <c r="Q64" s="94"/>
      <c r="R64" s="94"/>
      <c r="S64" s="94"/>
      <c r="T64" s="82"/>
      <c r="U64" s="94"/>
      <c r="V64" s="265"/>
      <c r="W64" s="265"/>
    </row>
    <row r="65" spans="1:23" ht="25.5" customHeight="1" x14ac:dyDescent="0.2">
      <c r="A65" s="92">
        <v>55</v>
      </c>
      <c r="B65" s="94" t="s">
        <v>1890</v>
      </c>
      <c r="C65" s="94" t="s">
        <v>408</v>
      </c>
      <c r="D65" s="94">
        <v>1</v>
      </c>
      <c r="E65" s="94"/>
      <c r="F65" s="94"/>
      <c r="G65" s="246"/>
      <c r="H65" s="94"/>
      <c r="I65" s="94"/>
      <c r="J65" s="94">
        <v>1</v>
      </c>
      <c r="K65" s="82">
        <v>1</v>
      </c>
      <c r="L65" s="246"/>
      <c r="M65" s="94"/>
      <c r="N65" s="94">
        <v>1</v>
      </c>
      <c r="O65" s="94"/>
      <c r="P65" s="94"/>
      <c r="Q65" s="94"/>
      <c r="R65" s="94"/>
      <c r="S65" s="94"/>
      <c r="T65" s="82"/>
      <c r="U65" s="94"/>
      <c r="V65" s="265"/>
      <c r="W65" s="265"/>
    </row>
    <row r="66" spans="1:23" ht="25.5" customHeight="1" x14ac:dyDescent="0.2">
      <c r="A66" s="92">
        <v>56</v>
      </c>
      <c r="B66" s="94" t="s">
        <v>1891</v>
      </c>
      <c r="C66" s="94" t="s">
        <v>408</v>
      </c>
      <c r="D66" s="94">
        <v>1</v>
      </c>
      <c r="E66" s="94"/>
      <c r="F66" s="94"/>
      <c r="G66" s="246"/>
      <c r="H66" s="94"/>
      <c r="I66" s="94"/>
      <c r="J66" s="94">
        <v>1</v>
      </c>
      <c r="K66" s="82">
        <v>1</v>
      </c>
      <c r="L66" s="246"/>
      <c r="M66" s="94"/>
      <c r="N66" s="94">
        <v>1</v>
      </c>
      <c r="O66" s="94"/>
      <c r="P66" s="94"/>
      <c r="Q66" s="94"/>
      <c r="R66" s="94"/>
      <c r="S66" s="94"/>
      <c r="T66" s="82"/>
      <c r="U66" s="94"/>
      <c r="V66" s="265"/>
      <c r="W66" s="265"/>
    </row>
    <row r="67" spans="1:23" ht="25.5" customHeight="1" x14ac:dyDescent="0.2">
      <c r="A67" s="92">
        <v>57</v>
      </c>
      <c r="B67" s="94" t="s">
        <v>1892</v>
      </c>
      <c r="C67" s="94" t="s">
        <v>408</v>
      </c>
      <c r="D67" s="94">
        <v>1</v>
      </c>
      <c r="E67" s="94"/>
      <c r="F67" s="94"/>
      <c r="G67" s="246"/>
      <c r="H67" s="94"/>
      <c r="I67" s="94"/>
      <c r="J67" s="94">
        <v>1</v>
      </c>
      <c r="K67" s="82">
        <v>1</v>
      </c>
      <c r="L67" s="246"/>
      <c r="M67" s="94"/>
      <c r="N67" s="94">
        <v>1</v>
      </c>
      <c r="O67" s="94"/>
      <c r="P67" s="94"/>
      <c r="Q67" s="94"/>
      <c r="R67" s="94"/>
      <c r="S67" s="94"/>
      <c r="T67" s="82"/>
      <c r="U67" s="94"/>
      <c r="V67" s="265"/>
      <c r="W67" s="265"/>
    </row>
    <row r="68" spans="1:23" ht="25.5" customHeight="1" x14ac:dyDescent="0.2">
      <c r="A68" s="92">
        <v>58</v>
      </c>
      <c r="B68" s="94" t="s">
        <v>1893</v>
      </c>
      <c r="C68" s="94" t="s">
        <v>408</v>
      </c>
      <c r="D68" s="94">
        <v>1</v>
      </c>
      <c r="E68" s="94"/>
      <c r="F68" s="94"/>
      <c r="G68" s="246"/>
      <c r="H68" s="94"/>
      <c r="I68" s="94"/>
      <c r="J68" s="94">
        <v>1</v>
      </c>
      <c r="K68" s="82">
        <v>1</v>
      </c>
      <c r="L68" s="246"/>
      <c r="M68" s="94"/>
      <c r="N68" s="94">
        <v>1</v>
      </c>
      <c r="O68" s="94"/>
      <c r="P68" s="94"/>
      <c r="Q68" s="94"/>
      <c r="R68" s="94"/>
      <c r="S68" s="94"/>
      <c r="T68" s="82"/>
      <c r="U68" s="94"/>
      <c r="V68" s="265"/>
      <c r="W68" s="265"/>
    </row>
    <row r="69" spans="1:23" ht="25.5" customHeight="1" x14ac:dyDescent="0.2">
      <c r="A69" s="92">
        <v>59</v>
      </c>
      <c r="B69" s="94" t="s">
        <v>1894</v>
      </c>
      <c r="C69" s="94" t="s">
        <v>408</v>
      </c>
      <c r="D69" s="94">
        <v>1</v>
      </c>
      <c r="E69" s="94"/>
      <c r="F69" s="94"/>
      <c r="G69" s="245"/>
      <c r="H69" s="94"/>
      <c r="I69" s="94"/>
      <c r="J69" s="94">
        <v>1</v>
      </c>
      <c r="K69" s="82">
        <v>1</v>
      </c>
      <c r="L69" s="245"/>
      <c r="M69" s="94"/>
      <c r="N69" s="94">
        <v>1</v>
      </c>
      <c r="O69" s="94"/>
      <c r="P69" s="94"/>
      <c r="Q69" s="94"/>
      <c r="R69" s="94"/>
      <c r="S69" s="94"/>
      <c r="T69" s="82"/>
      <c r="U69" s="94"/>
      <c r="V69" s="266"/>
      <c r="W69" s="266"/>
    </row>
    <row r="70" spans="1:23" ht="150.75" customHeight="1" x14ac:dyDescent="0.2">
      <c r="A70" s="92">
        <v>60</v>
      </c>
      <c r="B70" s="122" t="s">
        <v>1913</v>
      </c>
      <c r="C70" s="122" t="s">
        <v>1940</v>
      </c>
      <c r="D70" s="94"/>
      <c r="E70" s="94"/>
      <c r="F70" s="94"/>
      <c r="G70" s="244" t="s">
        <v>2010</v>
      </c>
      <c r="H70" s="94"/>
      <c r="I70" s="94"/>
      <c r="J70" s="94">
        <v>1</v>
      </c>
      <c r="K70" s="82">
        <v>1</v>
      </c>
      <c r="L70" s="244" t="s">
        <v>1939</v>
      </c>
      <c r="M70" s="94"/>
      <c r="N70" s="94">
        <v>1</v>
      </c>
      <c r="O70" s="94"/>
      <c r="P70" s="94"/>
      <c r="Q70" s="94"/>
      <c r="R70" s="94"/>
      <c r="S70" s="94"/>
      <c r="T70" s="82"/>
      <c r="U70" s="94"/>
      <c r="V70" s="264">
        <v>43230</v>
      </c>
      <c r="W70" s="264" t="s">
        <v>2009</v>
      </c>
    </row>
    <row r="71" spans="1:23" ht="110.25" customHeight="1" x14ac:dyDescent="0.2">
      <c r="A71" s="92">
        <v>61</v>
      </c>
      <c r="B71" s="122" t="s">
        <v>1928</v>
      </c>
      <c r="C71" s="122" t="s">
        <v>554</v>
      </c>
      <c r="D71" s="94"/>
      <c r="E71" s="94"/>
      <c r="F71" s="94"/>
      <c r="G71" s="245"/>
      <c r="H71" s="94"/>
      <c r="I71" s="94"/>
      <c r="J71" s="94">
        <v>1</v>
      </c>
      <c r="K71" s="82">
        <v>1</v>
      </c>
      <c r="L71" s="245"/>
      <c r="M71" s="94"/>
      <c r="N71" s="94">
        <v>1</v>
      </c>
      <c r="O71" s="94"/>
      <c r="P71" s="94"/>
      <c r="Q71" s="94"/>
      <c r="R71" s="94"/>
      <c r="S71" s="94"/>
      <c r="T71" s="82"/>
      <c r="U71" s="94"/>
      <c r="V71" s="266"/>
      <c r="W71" s="266"/>
    </row>
    <row r="72" spans="1:23" ht="147.75" customHeight="1" x14ac:dyDescent="0.2">
      <c r="A72" s="92">
        <v>62</v>
      </c>
      <c r="B72" s="122" t="s">
        <v>1905</v>
      </c>
      <c r="C72" s="122" t="s">
        <v>1906</v>
      </c>
      <c r="D72" s="94">
        <v>1</v>
      </c>
      <c r="E72" s="94"/>
      <c r="F72" s="94"/>
      <c r="G72" s="148" t="s">
        <v>1907</v>
      </c>
      <c r="H72" s="94"/>
      <c r="I72" s="94"/>
      <c r="J72" s="94">
        <v>1</v>
      </c>
      <c r="K72" s="82">
        <v>1</v>
      </c>
      <c r="L72" s="154" t="s">
        <v>1908</v>
      </c>
      <c r="M72" s="94"/>
      <c r="N72" s="94"/>
      <c r="O72" s="94"/>
      <c r="P72" s="94">
        <v>1</v>
      </c>
      <c r="Q72" s="94"/>
      <c r="R72" s="94"/>
      <c r="S72" s="94"/>
      <c r="T72" s="82"/>
      <c r="U72" s="94"/>
      <c r="V72" s="127">
        <v>43414</v>
      </c>
      <c r="W72" s="115" t="s">
        <v>1909</v>
      </c>
    </row>
    <row r="73" spans="1:23" ht="335.25" customHeight="1" x14ac:dyDescent="0.2">
      <c r="A73" s="92">
        <v>63</v>
      </c>
      <c r="B73" s="133" t="s">
        <v>2031</v>
      </c>
      <c r="C73" s="122" t="s">
        <v>2032</v>
      </c>
      <c r="D73" s="122"/>
      <c r="E73" s="122"/>
      <c r="F73" s="122"/>
      <c r="G73" s="122" t="s">
        <v>2033</v>
      </c>
      <c r="H73" s="122">
        <v>1</v>
      </c>
      <c r="I73" s="122"/>
      <c r="J73" s="122"/>
      <c r="K73" s="122">
        <v>1</v>
      </c>
      <c r="L73" s="27" t="s">
        <v>2034</v>
      </c>
      <c r="M73" s="122"/>
      <c r="N73" s="122"/>
      <c r="O73" s="122"/>
      <c r="P73" s="122"/>
      <c r="Q73" s="122"/>
      <c r="R73" s="122"/>
      <c r="S73" s="122">
        <v>1</v>
      </c>
      <c r="T73" s="122" t="s">
        <v>2035</v>
      </c>
      <c r="U73" s="122"/>
      <c r="V73" s="116">
        <v>43387</v>
      </c>
      <c r="W73" s="116"/>
    </row>
    <row r="74" spans="1:23" ht="147.75" customHeight="1" x14ac:dyDescent="0.2">
      <c r="A74" s="92">
        <v>64</v>
      </c>
      <c r="B74" s="149" t="s">
        <v>1935</v>
      </c>
      <c r="C74" s="149" t="s">
        <v>1938</v>
      </c>
      <c r="D74" s="149"/>
      <c r="E74" s="149"/>
      <c r="F74" s="149"/>
      <c r="G74" s="148" t="s">
        <v>1936</v>
      </c>
      <c r="H74" s="149"/>
      <c r="I74" s="149">
        <v>1</v>
      </c>
      <c r="J74" s="149"/>
      <c r="K74" s="82">
        <v>1</v>
      </c>
      <c r="L74" s="154" t="s">
        <v>1932</v>
      </c>
      <c r="M74" s="149"/>
      <c r="N74" s="149">
        <v>1</v>
      </c>
      <c r="O74" s="149"/>
      <c r="P74" s="149"/>
      <c r="Q74" s="149"/>
      <c r="R74" s="149"/>
      <c r="S74" s="149"/>
      <c r="T74" s="82"/>
      <c r="U74" s="149"/>
      <c r="V74" s="127" t="s">
        <v>1933</v>
      </c>
      <c r="W74" s="115" t="s">
        <v>1934</v>
      </c>
    </row>
    <row r="75" spans="1:23" ht="134.25" customHeight="1" x14ac:dyDescent="0.2">
      <c r="A75" s="92">
        <v>65</v>
      </c>
      <c r="B75" s="122" t="s">
        <v>1910</v>
      </c>
      <c r="C75" s="122" t="s">
        <v>1937</v>
      </c>
      <c r="D75" s="94"/>
      <c r="E75" s="94"/>
      <c r="F75" s="94"/>
      <c r="G75" s="148" t="s">
        <v>1911</v>
      </c>
      <c r="H75" s="94">
        <v>1</v>
      </c>
      <c r="I75" s="94"/>
      <c r="J75" s="94"/>
      <c r="K75" s="82">
        <v>1</v>
      </c>
      <c r="L75" s="154" t="s">
        <v>1941</v>
      </c>
      <c r="M75" s="94"/>
      <c r="N75" s="94"/>
      <c r="O75" s="94"/>
      <c r="P75" s="94">
        <v>1</v>
      </c>
      <c r="Q75" s="94"/>
      <c r="R75" s="94"/>
      <c r="S75" s="94"/>
      <c r="T75" s="82"/>
      <c r="U75" s="94"/>
      <c r="V75" s="127" t="s">
        <v>1912</v>
      </c>
      <c r="W75" s="115"/>
    </row>
    <row r="76" spans="1:23" ht="95.25" customHeight="1" x14ac:dyDescent="0.2">
      <c r="A76" s="92">
        <v>66</v>
      </c>
      <c r="B76" s="122" t="s">
        <v>1929</v>
      </c>
      <c r="C76" s="122" t="s">
        <v>1918</v>
      </c>
      <c r="D76" s="94"/>
      <c r="E76" s="94"/>
      <c r="F76" s="94"/>
      <c r="G76" s="244" t="s">
        <v>1917</v>
      </c>
      <c r="H76" s="94"/>
      <c r="I76" s="94">
        <v>1</v>
      </c>
      <c r="J76" s="94"/>
      <c r="K76" s="82">
        <v>1</v>
      </c>
      <c r="L76" s="244" t="s">
        <v>1931</v>
      </c>
      <c r="M76" s="94"/>
      <c r="N76" s="94">
        <v>1</v>
      </c>
      <c r="O76" s="94"/>
      <c r="P76" s="94"/>
      <c r="Q76" s="94"/>
      <c r="R76" s="94"/>
      <c r="S76" s="94"/>
      <c r="T76" s="82"/>
      <c r="U76" s="94"/>
      <c r="V76" s="264" t="s">
        <v>1916</v>
      </c>
      <c r="W76" s="264" t="s">
        <v>1912</v>
      </c>
    </row>
    <row r="77" spans="1:23" ht="95.25" customHeight="1" x14ac:dyDescent="0.2">
      <c r="A77" s="92">
        <v>67</v>
      </c>
      <c r="B77" s="122" t="s">
        <v>1930</v>
      </c>
      <c r="C77" s="122" t="s">
        <v>1919</v>
      </c>
      <c r="D77" s="94"/>
      <c r="E77" s="94"/>
      <c r="F77" s="94"/>
      <c r="G77" s="246"/>
      <c r="H77" s="94"/>
      <c r="I77" s="94">
        <v>1</v>
      </c>
      <c r="J77" s="94"/>
      <c r="K77" s="82">
        <v>1</v>
      </c>
      <c r="L77" s="246"/>
      <c r="M77" s="94"/>
      <c r="N77" s="94">
        <v>1</v>
      </c>
      <c r="O77" s="94"/>
      <c r="P77" s="94"/>
      <c r="Q77" s="94"/>
      <c r="R77" s="94"/>
      <c r="S77" s="94"/>
      <c r="T77" s="82"/>
      <c r="U77" s="94"/>
      <c r="V77" s="265"/>
      <c r="W77" s="265"/>
    </row>
    <row r="78" spans="1:23" ht="95.25" customHeight="1" x14ac:dyDescent="0.2">
      <c r="A78" s="92">
        <v>68</v>
      </c>
      <c r="B78" s="122" t="s">
        <v>1914</v>
      </c>
      <c r="C78" s="122" t="s">
        <v>1919</v>
      </c>
      <c r="D78" s="94"/>
      <c r="E78" s="94"/>
      <c r="F78" s="94"/>
      <c r="G78" s="246"/>
      <c r="H78" s="94"/>
      <c r="I78" s="94">
        <v>1</v>
      </c>
      <c r="J78" s="94"/>
      <c r="K78" s="82">
        <v>1</v>
      </c>
      <c r="L78" s="246"/>
      <c r="M78" s="94"/>
      <c r="N78" s="94">
        <v>1</v>
      </c>
      <c r="O78" s="94"/>
      <c r="P78" s="94"/>
      <c r="Q78" s="94"/>
      <c r="R78" s="94"/>
      <c r="S78" s="94"/>
      <c r="T78" s="82"/>
      <c r="U78" s="94"/>
      <c r="V78" s="265"/>
      <c r="W78" s="265"/>
    </row>
    <row r="79" spans="1:23" ht="95.25" customHeight="1" x14ac:dyDescent="0.2">
      <c r="A79" s="92">
        <v>69</v>
      </c>
      <c r="B79" s="122" t="s">
        <v>1915</v>
      </c>
      <c r="C79" s="122" t="s">
        <v>1919</v>
      </c>
      <c r="D79" s="94"/>
      <c r="E79" s="94"/>
      <c r="F79" s="94"/>
      <c r="G79" s="245"/>
      <c r="H79" s="94"/>
      <c r="I79" s="94">
        <v>1</v>
      </c>
      <c r="J79" s="94"/>
      <c r="K79" s="82">
        <v>1</v>
      </c>
      <c r="L79" s="245"/>
      <c r="M79" s="94"/>
      <c r="N79" s="94">
        <v>1</v>
      </c>
      <c r="O79" s="94"/>
      <c r="P79" s="94"/>
      <c r="Q79" s="94"/>
      <c r="R79" s="94"/>
      <c r="S79" s="94"/>
      <c r="T79" s="82"/>
      <c r="U79" s="94"/>
      <c r="V79" s="266"/>
      <c r="W79" s="266"/>
    </row>
    <row r="80" spans="1:23" ht="95.25" customHeight="1" x14ac:dyDescent="0.2">
      <c r="A80" s="92">
        <v>70</v>
      </c>
      <c r="B80" s="122" t="s">
        <v>2125</v>
      </c>
      <c r="C80" s="122" t="s">
        <v>1387</v>
      </c>
      <c r="D80" s="122"/>
      <c r="E80" s="122"/>
      <c r="F80" s="122"/>
      <c r="G80" s="176" t="s">
        <v>2128</v>
      </c>
      <c r="H80" s="122"/>
      <c r="I80" s="122">
        <v>1</v>
      </c>
      <c r="J80" s="122"/>
      <c r="K80" s="172">
        <v>1</v>
      </c>
      <c r="L80" s="122" t="s">
        <v>2129</v>
      </c>
      <c r="M80" s="122"/>
      <c r="N80" s="122">
        <v>1</v>
      </c>
      <c r="O80" s="122"/>
      <c r="P80" s="122"/>
      <c r="Q80" s="122"/>
      <c r="R80" s="122"/>
      <c r="S80" s="122"/>
      <c r="T80" s="172"/>
      <c r="U80" s="122"/>
      <c r="V80" s="174">
        <v>43444</v>
      </c>
      <c r="W80" s="174" t="s">
        <v>2126</v>
      </c>
    </row>
    <row r="81" spans="1:23" ht="95.25" customHeight="1" x14ac:dyDescent="0.2">
      <c r="A81" s="92">
        <v>71</v>
      </c>
      <c r="B81" s="122" t="s">
        <v>2117</v>
      </c>
      <c r="C81" s="122" t="s">
        <v>1387</v>
      </c>
      <c r="D81" s="122"/>
      <c r="E81" s="122"/>
      <c r="F81" s="122"/>
      <c r="G81" s="122" t="s">
        <v>2119</v>
      </c>
      <c r="H81" s="122"/>
      <c r="I81" s="122">
        <v>1</v>
      </c>
      <c r="J81" s="122"/>
      <c r="K81" s="172">
        <v>1</v>
      </c>
      <c r="L81" s="171" t="s">
        <v>2118</v>
      </c>
      <c r="M81" s="122"/>
      <c r="N81" s="122">
        <v>1</v>
      </c>
      <c r="O81" s="122"/>
      <c r="P81" s="122"/>
      <c r="Q81" s="122"/>
      <c r="R81" s="122"/>
      <c r="S81" s="122"/>
      <c r="T81" s="172"/>
      <c r="U81" s="122"/>
      <c r="V81" s="123" t="s">
        <v>2120</v>
      </c>
      <c r="W81" s="123" t="s">
        <v>1934</v>
      </c>
    </row>
    <row r="82" spans="1:23" ht="95.25" customHeight="1" x14ac:dyDescent="0.2">
      <c r="A82" s="92">
        <v>72</v>
      </c>
      <c r="B82" s="122" t="s">
        <v>2122</v>
      </c>
      <c r="C82" s="122" t="s">
        <v>1387</v>
      </c>
      <c r="D82" s="122"/>
      <c r="E82" s="122"/>
      <c r="F82" s="122"/>
      <c r="G82" s="171" t="s">
        <v>2123</v>
      </c>
      <c r="H82" s="122"/>
      <c r="I82" s="122">
        <v>1</v>
      </c>
      <c r="J82" s="122"/>
      <c r="K82" s="172">
        <v>1</v>
      </c>
      <c r="L82" s="122" t="s">
        <v>2121</v>
      </c>
      <c r="M82" s="122"/>
      <c r="N82" s="122">
        <v>1</v>
      </c>
      <c r="O82" s="122"/>
      <c r="P82" s="122"/>
      <c r="Q82" s="122"/>
      <c r="R82" s="122"/>
      <c r="S82" s="122"/>
      <c r="T82" s="172"/>
      <c r="U82" s="122"/>
      <c r="V82" s="173" t="s">
        <v>2124</v>
      </c>
      <c r="W82" s="173" t="s">
        <v>1916</v>
      </c>
    </row>
    <row r="83" spans="1:23" ht="60.75" customHeight="1" x14ac:dyDescent="0.2">
      <c r="A83" s="92">
        <v>73</v>
      </c>
      <c r="B83" s="122" t="s">
        <v>1920</v>
      </c>
      <c r="C83" s="122" t="s">
        <v>2011</v>
      </c>
      <c r="D83" s="94"/>
      <c r="E83" s="94"/>
      <c r="F83" s="94">
        <v>1</v>
      </c>
      <c r="G83" s="244" t="s">
        <v>1924</v>
      </c>
      <c r="H83" s="94"/>
      <c r="I83" s="94"/>
      <c r="J83" s="94">
        <v>1</v>
      </c>
      <c r="K83" s="82">
        <v>1</v>
      </c>
      <c r="L83" s="244" t="s">
        <v>1927</v>
      </c>
      <c r="M83" s="94"/>
      <c r="N83" s="94"/>
      <c r="O83" s="94"/>
      <c r="P83" s="94"/>
      <c r="Q83" s="94"/>
      <c r="R83" s="94"/>
      <c r="S83" s="94">
        <v>1</v>
      </c>
      <c r="T83" s="82"/>
      <c r="U83" s="94"/>
      <c r="V83" s="264" t="s">
        <v>1925</v>
      </c>
      <c r="W83" s="264" t="s">
        <v>1926</v>
      </c>
    </row>
    <row r="84" spans="1:23" ht="74.25" customHeight="1" x14ac:dyDescent="0.2">
      <c r="A84" s="92">
        <v>74</v>
      </c>
      <c r="B84" s="122" t="s">
        <v>1921</v>
      </c>
      <c r="C84" s="122" t="s">
        <v>1922</v>
      </c>
      <c r="D84" s="94"/>
      <c r="E84" s="94"/>
      <c r="F84" s="94">
        <v>1</v>
      </c>
      <c r="G84" s="246"/>
      <c r="H84" s="94"/>
      <c r="I84" s="94"/>
      <c r="J84" s="94">
        <v>1</v>
      </c>
      <c r="K84" s="82">
        <v>1</v>
      </c>
      <c r="L84" s="246"/>
      <c r="M84" s="94"/>
      <c r="N84" s="94"/>
      <c r="O84" s="94"/>
      <c r="P84" s="94"/>
      <c r="Q84" s="94"/>
      <c r="R84" s="94"/>
      <c r="S84" s="94">
        <v>1</v>
      </c>
      <c r="T84" s="82"/>
      <c r="U84" s="94"/>
      <c r="V84" s="265"/>
      <c r="W84" s="265"/>
    </row>
    <row r="85" spans="1:23" ht="62.25" customHeight="1" x14ac:dyDescent="0.2">
      <c r="A85" s="92">
        <v>75</v>
      </c>
      <c r="B85" s="122" t="s">
        <v>1923</v>
      </c>
      <c r="C85" s="122" t="s">
        <v>2012</v>
      </c>
      <c r="D85" s="94"/>
      <c r="E85" s="94"/>
      <c r="F85" s="94">
        <v>1</v>
      </c>
      <c r="G85" s="245"/>
      <c r="H85" s="94"/>
      <c r="I85" s="94"/>
      <c r="J85" s="94">
        <v>1</v>
      </c>
      <c r="K85" s="82">
        <v>1</v>
      </c>
      <c r="L85" s="245"/>
      <c r="M85" s="94"/>
      <c r="N85" s="94"/>
      <c r="O85" s="94"/>
      <c r="P85" s="94"/>
      <c r="Q85" s="94"/>
      <c r="R85" s="94"/>
      <c r="S85" s="94">
        <v>1</v>
      </c>
      <c r="T85" s="82"/>
      <c r="U85" s="94"/>
      <c r="V85" s="266"/>
      <c r="W85" s="266"/>
    </row>
    <row r="86" spans="1:23" ht="259.5" customHeight="1" x14ac:dyDescent="0.2">
      <c r="A86" s="92">
        <v>76</v>
      </c>
      <c r="B86" s="122" t="s">
        <v>1942</v>
      </c>
      <c r="C86" s="122" t="s">
        <v>1943</v>
      </c>
      <c r="D86" s="94"/>
      <c r="E86" s="94"/>
      <c r="F86" s="94"/>
      <c r="G86" s="180" t="s">
        <v>2138</v>
      </c>
      <c r="H86" s="94"/>
      <c r="I86" s="94"/>
      <c r="J86" s="94">
        <v>1</v>
      </c>
      <c r="K86" s="82">
        <v>1</v>
      </c>
      <c r="L86" s="180" t="s">
        <v>2139</v>
      </c>
      <c r="M86" s="94"/>
      <c r="N86" s="94"/>
      <c r="O86" s="94"/>
      <c r="P86" s="94">
        <v>1</v>
      </c>
      <c r="Q86" s="94"/>
      <c r="R86" s="94"/>
      <c r="S86" s="94"/>
      <c r="T86" s="180" t="s">
        <v>2137</v>
      </c>
      <c r="U86" s="94"/>
      <c r="V86" s="127" t="s">
        <v>1944</v>
      </c>
      <c r="W86" s="115">
        <v>43262</v>
      </c>
    </row>
    <row r="87" spans="1:23" ht="74.25" customHeight="1" x14ac:dyDescent="0.2">
      <c r="A87" s="92">
        <v>77</v>
      </c>
      <c r="B87" s="122" t="s">
        <v>1945</v>
      </c>
      <c r="C87" s="122" t="s">
        <v>2096</v>
      </c>
      <c r="D87" s="94"/>
      <c r="E87" s="94"/>
      <c r="F87" s="94"/>
      <c r="G87" s="244" t="s">
        <v>1946</v>
      </c>
      <c r="H87" s="94">
        <v>1</v>
      </c>
      <c r="I87" s="94"/>
      <c r="J87" s="94"/>
      <c r="K87" s="82">
        <v>1</v>
      </c>
      <c r="L87" s="244" t="s">
        <v>2084</v>
      </c>
      <c r="M87" s="94"/>
      <c r="N87" s="94">
        <v>1</v>
      </c>
      <c r="O87" s="94"/>
      <c r="P87" s="94"/>
      <c r="Q87" s="94"/>
      <c r="R87" s="94"/>
      <c r="S87" s="94"/>
      <c r="T87" s="82"/>
      <c r="U87" s="94"/>
      <c r="V87" s="264">
        <v>43201</v>
      </c>
      <c r="W87" s="115"/>
    </row>
    <row r="88" spans="1:23" ht="82.5" customHeight="1" x14ac:dyDescent="0.2">
      <c r="A88" s="92">
        <v>78</v>
      </c>
      <c r="B88" s="122" t="s">
        <v>1972</v>
      </c>
      <c r="C88" s="94"/>
      <c r="D88" s="94"/>
      <c r="E88" s="94"/>
      <c r="F88" s="94"/>
      <c r="G88" s="245"/>
      <c r="H88" s="94">
        <v>1</v>
      </c>
      <c r="I88" s="94"/>
      <c r="J88" s="94"/>
      <c r="K88" s="82">
        <v>1</v>
      </c>
      <c r="L88" s="245"/>
      <c r="M88" s="94"/>
      <c r="N88" s="94">
        <v>1</v>
      </c>
      <c r="O88" s="94"/>
      <c r="P88" s="94"/>
      <c r="Q88" s="94"/>
      <c r="R88" s="94"/>
      <c r="S88" s="94"/>
      <c r="T88" s="82"/>
      <c r="U88" s="94"/>
      <c r="V88" s="266"/>
      <c r="W88" s="115"/>
    </row>
    <row r="89" spans="1:23" ht="103.5" customHeight="1" x14ac:dyDescent="0.2">
      <c r="A89" s="92">
        <v>79</v>
      </c>
      <c r="B89" s="122" t="s">
        <v>1947</v>
      </c>
      <c r="C89" s="122" t="s">
        <v>1948</v>
      </c>
      <c r="D89" s="94"/>
      <c r="E89" s="94"/>
      <c r="F89" s="94"/>
      <c r="G89" s="152" t="s">
        <v>1949</v>
      </c>
      <c r="H89" s="94">
        <v>1</v>
      </c>
      <c r="I89" s="94"/>
      <c r="J89" s="94"/>
      <c r="K89" s="82">
        <v>1</v>
      </c>
      <c r="L89" s="154" t="s">
        <v>2083</v>
      </c>
      <c r="M89" s="94"/>
      <c r="N89" s="94"/>
      <c r="O89" s="94"/>
      <c r="P89" s="94">
        <v>1</v>
      </c>
      <c r="Q89" s="94"/>
      <c r="R89" s="94"/>
      <c r="S89" s="94"/>
      <c r="T89" s="82"/>
      <c r="U89" s="94"/>
      <c r="V89" s="127">
        <v>43142</v>
      </c>
      <c r="W89" s="115"/>
    </row>
    <row r="90" spans="1:23" ht="112.5" customHeight="1" x14ac:dyDescent="0.2">
      <c r="A90" s="92">
        <v>80</v>
      </c>
      <c r="B90" s="122" t="s">
        <v>1950</v>
      </c>
      <c r="C90" s="122" t="s">
        <v>2013</v>
      </c>
      <c r="D90" s="94"/>
      <c r="E90" s="94"/>
      <c r="F90" s="94"/>
      <c r="G90" s="152" t="s">
        <v>1973</v>
      </c>
      <c r="H90" s="94">
        <v>1</v>
      </c>
      <c r="I90" s="94"/>
      <c r="J90" s="94"/>
      <c r="K90" s="82">
        <v>1</v>
      </c>
      <c r="L90" s="154" t="s">
        <v>1974</v>
      </c>
      <c r="M90" s="94"/>
      <c r="N90" s="94"/>
      <c r="O90" s="94"/>
      <c r="P90" s="94">
        <v>1</v>
      </c>
      <c r="Q90" s="94"/>
      <c r="R90" s="94"/>
      <c r="S90" s="94"/>
      <c r="T90" s="82"/>
      <c r="U90" s="94"/>
      <c r="V90" s="127">
        <v>43445</v>
      </c>
      <c r="W90" s="115"/>
    </row>
    <row r="91" spans="1:23" ht="108.75" customHeight="1" x14ac:dyDescent="0.2">
      <c r="A91" s="92">
        <v>81</v>
      </c>
      <c r="B91" s="122" t="s">
        <v>1951</v>
      </c>
      <c r="C91" s="122" t="s">
        <v>1959</v>
      </c>
      <c r="D91" s="94"/>
      <c r="E91" s="94"/>
      <c r="F91" s="94"/>
      <c r="G91" s="152" t="s">
        <v>1952</v>
      </c>
      <c r="H91" s="94">
        <v>1</v>
      </c>
      <c r="I91" s="94"/>
      <c r="J91" s="94"/>
      <c r="K91" s="82">
        <v>1</v>
      </c>
      <c r="L91" s="154" t="s">
        <v>1975</v>
      </c>
      <c r="M91" s="94">
        <v>1</v>
      </c>
      <c r="N91" s="94"/>
      <c r="O91" s="94"/>
      <c r="P91" s="94"/>
      <c r="Q91" s="94"/>
      <c r="R91" s="94"/>
      <c r="S91" s="94"/>
      <c r="T91" s="82"/>
      <c r="U91" s="94"/>
      <c r="V91" s="151">
        <v>43354</v>
      </c>
      <c r="W91" s="115"/>
    </row>
    <row r="92" spans="1:23" ht="132.75" customHeight="1" x14ac:dyDescent="0.2">
      <c r="A92" s="92">
        <v>82</v>
      </c>
      <c r="B92" s="122" t="s">
        <v>1953</v>
      </c>
      <c r="C92" s="122" t="s">
        <v>1976</v>
      </c>
      <c r="D92" s="94"/>
      <c r="E92" s="94">
        <v>1</v>
      </c>
      <c r="F92" s="94"/>
      <c r="G92" s="152" t="s">
        <v>1954</v>
      </c>
      <c r="H92" s="94"/>
      <c r="I92" s="94"/>
      <c r="J92" s="94">
        <v>1</v>
      </c>
      <c r="K92" s="82">
        <v>1</v>
      </c>
      <c r="L92" s="154" t="s">
        <v>1979</v>
      </c>
      <c r="M92" s="94"/>
      <c r="N92" s="94"/>
      <c r="O92" s="94"/>
      <c r="P92" s="94">
        <v>1</v>
      </c>
      <c r="Q92" s="94"/>
      <c r="R92" s="94"/>
      <c r="S92" s="94"/>
      <c r="T92" s="82"/>
      <c r="U92" s="94"/>
      <c r="V92" s="127" t="s">
        <v>1955</v>
      </c>
      <c r="W92" s="117" t="s">
        <v>1980</v>
      </c>
    </row>
    <row r="93" spans="1:23" ht="161.25" customHeight="1" x14ac:dyDescent="0.2">
      <c r="A93" s="92">
        <v>83</v>
      </c>
      <c r="B93" s="122" t="s">
        <v>2074</v>
      </c>
      <c r="C93" s="122" t="s">
        <v>1977</v>
      </c>
      <c r="D93" s="94"/>
      <c r="E93" s="94"/>
      <c r="F93" s="94"/>
      <c r="G93" s="152" t="s">
        <v>2014</v>
      </c>
      <c r="H93" s="94">
        <v>1</v>
      </c>
      <c r="I93" s="94"/>
      <c r="J93" s="94"/>
      <c r="K93" s="82">
        <v>1</v>
      </c>
      <c r="L93" s="154" t="s">
        <v>1978</v>
      </c>
      <c r="M93" s="94"/>
      <c r="N93" s="94"/>
      <c r="O93" s="94"/>
      <c r="P93" s="94">
        <v>1</v>
      </c>
      <c r="Q93" s="94"/>
      <c r="R93" s="94"/>
      <c r="S93" s="94"/>
      <c r="T93" s="82"/>
      <c r="U93" s="94"/>
      <c r="V93" s="127" t="s">
        <v>1956</v>
      </c>
      <c r="W93" s="115"/>
    </row>
    <row r="94" spans="1:23" ht="186.75" customHeight="1" x14ac:dyDescent="0.2">
      <c r="A94" s="92">
        <v>84</v>
      </c>
      <c r="B94" s="122" t="s">
        <v>1957</v>
      </c>
      <c r="C94" s="122" t="s">
        <v>2075</v>
      </c>
      <c r="D94" s="94">
        <v>1</v>
      </c>
      <c r="E94" s="94"/>
      <c r="F94" s="94"/>
      <c r="G94" s="152" t="s">
        <v>1958</v>
      </c>
      <c r="H94" s="94"/>
      <c r="I94" s="94"/>
      <c r="J94" s="94">
        <v>1</v>
      </c>
      <c r="K94" s="82">
        <v>1</v>
      </c>
      <c r="L94" s="154" t="s">
        <v>2082</v>
      </c>
      <c r="M94" s="94"/>
      <c r="N94" s="94"/>
      <c r="O94" s="94"/>
      <c r="P94" s="94">
        <v>1</v>
      </c>
      <c r="Q94" s="94"/>
      <c r="R94" s="94"/>
      <c r="S94" s="94"/>
      <c r="T94" s="82"/>
      <c r="U94" s="123"/>
      <c r="V94" s="127">
        <v>43415</v>
      </c>
      <c r="W94" s="151" t="s">
        <v>1960</v>
      </c>
    </row>
    <row r="95" spans="1:23" s="39" customFormat="1" ht="153" customHeight="1" x14ac:dyDescent="0.2">
      <c r="A95" s="92">
        <v>85</v>
      </c>
      <c r="B95" s="122" t="s">
        <v>1964</v>
      </c>
      <c r="C95" s="122" t="s">
        <v>2015</v>
      </c>
      <c r="D95" s="94"/>
      <c r="E95" s="94">
        <v>1</v>
      </c>
      <c r="F95" s="94"/>
      <c r="G95" s="122" t="s">
        <v>2100</v>
      </c>
      <c r="H95" s="122"/>
      <c r="I95" s="122"/>
      <c r="J95" s="122">
        <v>1</v>
      </c>
      <c r="K95" s="122">
        <v>1</v>
      </c>
      <c r="L95" s="122" t="s">
        <v>2101</v>
      </c>
      <c r="M95" s="122"/>
      <c r="N95" s="122"/>
      <c r="O95" s="122"/>
      <c r="P95" s="122">
        <v>1</v>
      </c>
      <c r="Q95" s="122"/>
      <c r="R95" s="122"/>
      <c r="S95" s="122"/>
      <c r="T95" s="122"/>
      <c r="U95" s="122"/>
      <c r="V95" s="123" t="s">
        <v>1963</v>
      </c>
      <c r="W95" s="123">
        <v>43143</v>
      </c>
    </row>
    <row r="96" spans="1:23" s="39" customFormat="1" ht="159.75" customHeight="1" x14ac:dyDescent="0.2">
      <c r="A96" s="92">
        <v>86</v>
      </c>
      <c r="B96" s="122" t="s">
        <v>2097</v>
      </c>
      <c r="C96" s="122" t="s">
        <v>2016</v>
      </c>
      <c r="D96" s="122"/>
      <c r="E96" s="122">
        <v>1</v>
      </c>
      <c r="F96" s="122"/>
      <c r="G96" s="122" t="s">
        <v>1965</v>
      </c>
      <c r="H96" s="122"/>
      <c r="I96" s="122"/>
      <c r="J96" s="122">
        <v>1</v>
      </c>
      <c r="K96" s="122">
        <v>1</v>
      </c>
      <c r="L96" s="122" t="s">
        <v>2098</v>
      </c>
      <c r="M96" s="122"/>
      <c r="N96" s="122"/>
      <c r="O96" s="122"/>
      <c r="P96" s="122">
        <v>1</v>
      </c>
      <c r="Q96" s="122"/>
      <c r="R96" s="122"/>
      <c r="S96" s="122"/>
      <c r="T96" s="122"/>
      <c r="U96" s="122"/>
      <c r="V96" s="116" t="s">
        <v>1963</v>
      </c>
      <c r="W96" s="123"/>
    </row>
    <row r="97" spans="1:23" ht="147.75" customHeight="1" x14ac:dyDescent="0.2">
      <c r="A97" s="92">
        <v>87</v>
      </c>
      <c r="B97" s="122" t="s">
        <v>2076</v>
      </c>
      <c r="C97" s="122" t="s">
        <v>1966</v>
      </c>
      <c r="D97" s="94"/>
      <c r="E97" s="94"/>
      <c r="F97" s="94"/>
      <c r="G97" s="152" t="s">
        <v>1967</v>
      </c>
      <c r="H97" s="94">
        <v>1</v>
      </c>
      <c r="I97" s="94"/>
      <c r="J97" s="94"/>
      <c r="K97" s="82">
        <v>1</v>
      </c>
      <c r="L97" s="184" t="s">
        <v>2143</v>
      </c>
      <c r="M97" s="94"/>
      <c r="N97" s="94"/>
      <c r="O97" s="94"/>
      <c r="P97" s="94">
        <v>1</v>
      </c>
      <c r="Q97" s="94"/>
      <c r="R97" s="94"/>
      <c r="S97" s="94"/>
      <c r="T97" s="82"/>
      <c r="U97" s="94"/>
      <c r="V97" s="127" t="s">
        <v>1961</v>
      </c>
      <c r="W97" s="115"/>
    </row>
    <row r="98" spans="1:23" ht="341.25" customHeight="1" x14ac:dyDescent="0.2">
      <c r="A98" s="92">
        <v>88</v>
      </c>
      <c r="B98" s="147" t="s">
        <v>2102</v>
      </c>
      <c r="C98" s="94" t="s">
        <v>1968</v>
      </c>
      <c r="D98" s="94">
        <v>1</v>
      </c>
      <c r="E98" s="94"/>
      <c r="F98" s="94"/>
      <c r="G98" s="152" t="s">
        <v>1969</v>
      </c>
      <c r="H98" s="94"/>
      <c r="I98" s="94"/>
      <c r="J98" s="94">
        <v>1</v>
      </c>
      <c r="K98" s="82">
        <v>1</v>
      </c>
      <c r="L98" s="154" t="s">
        <v>1970</v>
      </c>
      <c r="M98" s="94"/>
      <c r="N98" s="94"/>
      <c r="O98" s="94"/>
      <c r="P98" s="94">
        <v>1</v>
      </c>
      <c r="Q98" s="94"/>
      <c r="R98" s="94"/>
      <c r="S98" s="94"/>
      <c r="T98" s="82"/>
      <c r="U98" s="94"/>
      <c r="V98" s="127" t="s">
        <v>1971</v>
      </c>
      <c r="W98" s="115">
        <v>43324</v>
      </c>
    </row>
    <row r="99" spans="1:23" ht="209.25" customHeight="1" x14ac:dyDescent="0.2">
      <c r="A99" s="92">
        <v>89</v>
      </c>
      <c r="B99" s="122" t="s">
        <v>1981</v>
      </c>
      <c r="C99" s="122" t="s">
        <v>1982</v>
      </c>
      <c r="D99" s="94"/>
      <c r="E99" s="94"/>
      <c r="F99" s="94"/>
      <c r="G99" s="175" t="s">
        <v>1983</v>
      </c>
      <c r="H99" s="94">
        <v>1</v>
      </c>
      <c r="I99" s="94"/>
      <c r="J99" s="94"/>
      <c r="K99" s="118">
        <v>1</v>
      </c>
      <c r="L99" s="175" t="s">
        <v>1984</v>
      </c>
      <c r="M99" s="94"/>
      <c r="N99" s="94"/>
      <c r="O99" s="94"/>
      <c r="P99" s="94">
        <v>1</v>
      </c>
      <c r="Q99" s="94"/>
      <c r="R99" s="94"/>
      <c r="S99" s="94"/>
      <c r="T99" s="118"/>
      <c r="U99" s="94"/>
      <c r="V99" s="127" t="s">
        <v>1962</v>
      </c>
      <c r="W99" s="119"/>
    </row>
    <row r="100" spans="1:23" ht="143.25" customHeight="1" x14ac:dyDescent="0.2">
      <c r="A100" s="92">
        <v>90</v>
      </c>
      <c r="B100" s="122" t="s">
        <v>1985</v>
      </c>
      <c r="C100" s="122" t="s">
        <v>1986</v>
      </c>
      <c r="D100" s="94">
        <v>1</v>
      </c>
      <c r="E100" s="94"/>
      <c r="F100" s="94"/>
      <c r="G100" s="175" t="s">
        <v>1987</v>
      </c>
      <c r="H100" s="94"/>
      <c r="I100" s="94"/>
      <c r="J100" s="94">
        <v>1</v>
      </c>
      <c r="K100" s="118">
        <v>1</v>
      </c>
      <c r="L100" s="175" t="s">
        <v>2081</v>
      </c>
      <c r="M100" s="94"/>
      <c r="N100" s="94">
        <v>1</v>
      </c>
      <c r="O100" s="94"/>
      <c r="P100" s="94"/>
      <c r="Q100" s="94"/>
      <c r="R100" s="94"/>
      <c r="S100" s="94"/>
      <c r="T100" s="118"/>
      <c r="U100" s="94"/>
      <c r="V100" s="127" t="s">
        <v>2017</v>
      </c>
      <c r="W100" s="127">
        <v>43525</v>
      </c>
    </row>
    <row r="101" spans="1:23" ht="90" customHeight="1" x14ac:dyDescent="0.2">
      <c r="A101" s="92">
        <v>91</v>
      </c>
      <c r="B101" s="122" t="s">
        <v>2127</v>
      </c>
      <c r="C101" s="122" t="s">
        <v>1988</v>
      </c>
      <c r="D101" s="94"/>
      <c r="E101" s="94"/>
      <c r="F101" s="94"/>
      <c r="G101" s="244" t="s">
        <v>1989</v>
      </c>
      <c r="H101" s="94">
        <v>1</v>
      </c>
      <c r="I101" s="94"/>
      <c r="J101" s="94"/>
      <c r="K101" s="118">
        <v>1</v>
      </c>
      <c r="L101" s="244" t="s">
        <v>1990</v>
      </c>
      <c r="M101" s="94"/>
      <c r="N101" s="94">
        <v>1</v>
      </c>
      <c r="O101" s="94"/>
      <c r="P101" s="94"/>
      <c r="Q101" s="94"/>
      <c r="R101" s="94"/>
      <c r="S101" s="94"/>
      <c r="T101" s="118"/>
      <c r="U101" s="94"/>
      <c r="V101" s="264" t="s">
        <v>2018</v>
      </c>
      <c r="W101" s="119"/>
    </row>
    <row r="102" spans="1:23" ht="62.25" customHeight="1" x14ac:dyDescent="0.2">
      <c r="A102" s="92">
        <v>92</v>
      </c>
      <c r="B102" s="122" t="s">
        <v>1991</v>
      </c>
      <c r="C102" s="94" t="s">
        <v>1992</v>
      </c>
      <c r="D102" s="94"/>
      <c r="E102" s="94"/>
      <c r="F102" s="94"/>
      <c r="G102" s="245"/>
      <c r="H102" s="94">
        <v>1</v>
      </c>
      <c r="I102" s="94"/>
      <c r="J102" s="94"/>
      <c r="K102" s="118">
        <v>1</v>
      </c>
      <c r="L102" s="245"/>
      <c r="M102" s="94"/>
      <c r="N102" s="94">
        <v>1</v>
      </c>
      <c r="O102" s="94"/>
      <c r="P102" s="94"/>
      <c r="Q102" s="94"/>
      <c r="R102" s="94"/>
      <c r="S102" s="94"/>
      <c r="T102" s="118"/>
      <c r="U102" s="94"/>
      <c r="V102" s="266"/>
      <c r="W102" s="119"/>
    </row>
    <row r="103" spans="1:23" ht="69.75" customHeight="1" x14ac:dyDescent="0.2">
      <c r="A103" s="92">
        <v>93</v>
      </c>
      <c r="B103" s="122" t="s">
        <v>1993</v>
      </c>
      <c r="C103" s="94" t="s">
        <v>1994</v>
      </c>
      <c r="D103" s="94"/>
      <c r="E103" s="94"/>
      <c r="F103" s="94"/>
      <c r="G103" s="244" t="s">
        <v>2103</v>
      </c>
      <c r="H103" s="94"/>
      <c r="I103" s="94"/>
      <c r="J103" s="94">
        <v>1</v>
      </c>
      <c r="K103" s="120">
        <v>1</v>
      </c>
      <c r="L103" s="244" t="s">
        <v>2080</v>
      </c>
      <c r="M103" s="94"/>
      <c r="N103" s="94"/>
      <c r="O103" s="94"/>
      <c r="P103" s="94">
        <v>1</v>
      </c>
      <c r="Q103" s="94"/>
      <c r="R103" s="94"/>
      <c r="S103" s="94"/>
      <c r="T103" s="120"/>
      <c r="U103" s="94"/>
      <c r="V103" s="264" t="s">
        <v>2020</v>
      </c>
      <c r="W103" s="264">
        <v>43497</v>
      </c>
    </row>
    <row r="104" spans="1:23" ht="73.5" customHeight="1" x14ac:dyDescent="0.2">
      <c r="A104" s="92">
        <v>94</v>
      </c>
      <c r="B104" s="94" t="s">
        <v>1995</v>
      </c>
      <c r="C104" s="94" t="s">
        <v>1996</v>
      </c>
      <c r="D104" s="94"/>
      <c r="E104" s="94"/>
      <c r="F104" s="94"/>
      <c r="G104" s="246"/>
      <c r="H104" s="94"/>
      <c r="I104" s="94"/>
      <c r="J104" s="94">
        <v>1</v>
      </c>
      <c r="K104" s="120">
        <v>1</v>
      </c>
      <c r="L104" s="246"/>
      <c r="M104" s="94"/>
      <c r="N104" s="94"/>
      <c r="O104" s="94"/>
      <c r="P104" s="94">
        <v>1</v>
      </c>
      <c r="Q104" s="94"/>
      <c r="R104" s="94"/>
      <c r="S104" s="94"/>
      <c r="T104" s="120"/>
      <c r="U104" s="94"/>
      <c r="V104" s="265"/>
      <c r="W104" s="265"/>
    </row>
    <row r="105" spans="1:23" ht="78" customHeight="1" x14ac:dyDescent="0.2">
      <c r="A105" s="92">
        <v>95</v>
      </c>
      <c r="B105" s="94" t="s">
        <v>1997</v>
      </c>
      <c r="C105" s="94" t="s">
        <v>1998</v>
      </c>
      <c r="D105" s="94"/>
      <c r="E105" s="94"/>
      <c r="F105" s="94"/>
      <c r="G105" s="246"/>
      <c r="H105" s="94"/>
      <c r="I105" s="94"/>
      <c r="J105" s="94">
        <v>1</v>
      </c>
      <c r="K105" s="120">
        <v>1</v>
      </c>
      <c r="L105" s="246"/>
      <c r="M105" s="94"/>
      <c r="N105" s="94"/>
      <c r="O105" s="94"/>
      <c r="P105" s="94">
        <v>1</v>
      </c>
      <c r="Q105" s="94"/>
      <c r="R105" s="94"/>
      <c r="S105" s="94"/>
      <c r="T105" s="120"/>
      <c r="U105" s="94"/>
      <c r="V105" s="265"/>
      <c r="W105" s="265"/>
    </row>
    <row r="106" spans="1:23" ht="68.25" customHeight="1" x14ac:dyDescent="0.2">
      <c r="A106" s="92">
        <v>96</v>
      </c>
      <c r="B106" s="94" t="s">
        <v>1999</v>
      </c>
      <c r="C106" s="122" t="s">
        <v>2091</v>
      </c>
      <c r="D106" s="94"/>
      <c r="E106" s="94"/>
      <c r="F106" s="94"/>
      <c r="G106" s="245"/>
      <c r="H106" s="94"/>
      <c r="I106" s="94"/>
      <c r="J106" s="94">
        <v>1</v>
      </c>
      <c r="K106" s="120">
        <v>1</v>
      </c>
      <c r="L106" s="245"/>
      <c r="M106" s="94"/>
      <c r="N106" s="94"/>
      <c r="O106" s="94"/>
      <c r="P106" s="94">
        <v>1</v>
      </c>
      <c r="Q106" s="94"/>
      <c r="R106" s="94"/>
      <c r="S106" s="94"/>
      <c r="T106" s="120"/>
      <c r="U106" s="94"/>
      <c r="V106" s="266"/>
      <c r="W106" s="266"/>
    </row>
    <row r="107" spans="1:23" ht="125.25" customHeight="1" x14ac:dyDescent="0.2">
      <c r="A107" s="92">
        <v>97</v>
      </c>
      <c r="B107" s="94" t="s">
        <v>2000</v>
      </c>
      <c r="C107" s="94" t="s">
        <v>2001</v>
      </c>
      <c r="D107" s="94"/>
      <c r="E107" s="94">
        <v>1</v>
      </c>
      <c r="F107" s="94"/>
      <c r="G107" s="94" t="s">
        <v>543</v>
      </c>
      <c r="H107" s="94">
        <v>1</v>
      </c>
      <c r="I107" s="94"/>
      <c r="J107" s="94"/>
      <c r="K107" s="120">
        <v>1</v>
      </c>
      <c r="L107" s="122" t="s">
        <v>2079</v>
      </c>
      <c r="M107" s="94"/>
      <c r="N107" s="94"/>
      <c r="O107" s="94"/>
      <c r="P107" s="94"/>
      <c r="Q107" s="94"/>
      <c r="R107" s="94"/>
      <c r="S107" s="94">
        <v>1</v>
      </c>
      <c r="T107" s="120"/>
      <c r="U107" s="94"/>
      <c r="V107" s="123" t="s">
        <v>2019</v>
      </c>
      <c r="W107" s="121"/>
    </row>
    <row r="108" spans="1:23" x14ac:dyDescent="0.2">
      <c r="A108" s="111"/>
      <c r="B108" s="111"/>
      <c r="C108" s="111"/>
      <c r="D108" s="111">
        <f>SUM(D11:D107)</f>
        <v>23</v>
      </c>
      <c r="E108" s="111">
        <f>SUM(E11:E107)</f>
        <v>5</v>
      </c>
      <c r="F108" s="111">
        <f>SUM(F11:F107)</f>
        <v>3</v>
      </c>
      <c r="G108" s="111"/>
      <c r="H108" s="111">
        <f>SUM(H11:H107)</f>
        <v>23</v>
      </c>
      <c r="I108" s="111">
        <f>SUM(I11:I107)</f>
        <v>12</v>
      </c>
      <c r="J108" s="111">
        <f>SUM(J11:J107)</f>
        <v>62</v>
      </c>
      <c r="K108" s="111">
        <f>SUM(K11:K107)</f>
        <v>97</v>
      </c>
      <c r="L108" s="111"/>
      <c r="M108" s="111">
        <f t="shared" ref="M108:S108" si="0">SUM(M11:M107)</f>
        <v>10</v>
      </c>
      <c r="N108" s="111">
        <f t="shared" si="0"/>
        <v>25</v>
      </c>
      <c r="O108" s="111">
        <f t="shared" si="0"/>
        <v>0</v>
      </c>
      <c r="P108" s="111">
        <f t="shared" si="0"/>
        <v>48</v>
      </c>
      <c r="Q108" s="111">
        <f t="shared" si="0"/>
        <v>0</v>
      </c>
      <c r="R108" s="111">
        <f t="shared" si="0"/>
        <v>0</v>
      </c>
      <c r="S108" s="111">
        <f t="shared" si="0"/>
        <v>14</v>
      </c>
      <c r="T108" s="111"/>
      <c r="U108" s="111"/>
      <c r="V108" s="130"/>
      <c r="W108" s="111"/>
    </row>
    <row r="109" spans="1:23" s="39" customFormat="1" x14ac:dyDescent="0.2">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31"/>
      <c r="W109" s="124"/>
    </row>
    <row r="110" spans="1:23" s="39" customFormat="1" x14ac:dyDescent="0.2">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31"/>
      <c r="W110" s="124"/>
    </row>
    <row r="111" spans="1:23" s="39" customFormat="1" x14ac:dyDescent="0.2">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31"/>
      <c r="W111" s="124"/>
    </row>
    <row r="112" spans="1:23" s="39" customFormat="1" x14ac:dyDescent="0.2">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31"/>
      <c r="W112" s="124"/>
    </row>
    <row r="113" spans="1:23" s="39" customFormat="1" x14ac:dyDescent="0.2">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31"/>
      <c r="W113" s="124"/>
    </row>
  </sheetData>
  <mergeCells count="64">
    <mergeCell ref="W103:W106"/>
    <mergeCell ref="L76:L79"/>
    <mergeCell ref="W76:W79"/>
    <mergeCell ref="G83:G85"/>
    <mergeCell ref="L83:L85"/>
    <mergeCell ref="V83:V85"/>
    <mergeCell ref="W83:W85"/>
    <mergeCell ref="G101:G102"/>
    <mergeCell ref="L101:L102"/>
    <mergeCell ref="V101:V102"/>
    <mergeCell ref="G103:G106"/>
    <mergeCell ref="L103:L106"/>
    <mergeCell ref="V103:V106"/>
    <mergeCell ref="G63:G69"/>
    <mergeCell ref="L63:L69"/>
    <mergeCell ref="V63:V69"/>
    <mergeCell ref="G87:G88"/>
    <mergeCell ref="L87:L88"/>
    <mergeCell ref="V87:V88"/>
    <mergeCell ref="V76:V79"/>
    <mergeCell ref="G76:G79"/>
    <mergeCell ref="G70:G71"/>
    <mergeCell ref="W53:W57"/>
    <mergeCell ref="G53:G55"/>
    <mergeCell ref="G56:G57"/>
    <mergeCell ref="V53:V57"/>
    <mergeCell ref="L53:L57"/>
    <mergeCell ref="W63:W69"/>
    <mergeCell ref="V70:V71"/>
    <mergeCell ref="G32:G33"/>
    <mergeCell ref="L58:L60"/>
    <mergeCell ref="W58:W60"/>
    <mergeCell ref="G58:G60"/>
    <mergeCell ref="V58:V60"/>
    <mergeCell ref="W70:W71"/>
    <mergeCell ref="L70:L71"/>
    <mergeCell ref="G36:G37"/>
    <mergeCell ref="L36:L37"/>
    <mergeCell ref="L40:L51"/>
    <mergeCell ref="L38:L39"/>
    <mergeCell ref="L32:L33"/>
    <mergeCell ref="V40:V51"/>
    <mergeCell ref="W40:W51"/>
    <mergeCell ref="A8:W8"/>
    <mergeCell ref="A9:A10"/>
    <mergeCell ref="B9:B10"/>
    <mergeCell ref="C9:C10"/>
    <mergeCell ref="D9:F9"/>
    <mergeCell ref="U9:U10"/>
    <mergeCell ref="V9:V10"/>
    <mergeCell ref="W9:W10"/>
    <mergeCell ref="L9:L10"/>
    <mergeCell ref="M9:S9"/>
    <mergeCell ref="T9:T10"/>
    <mergeCell ref="G30:G31"/>
    <mergeCell ref="L23:L24"/>
    <mergeCell ref="H9:J9"/>
    <mergeCell ref="K9:K10"/>
    <mergeCell ref="G23:G24"/>
    <mergeCell ref="G20:G21"/>
    <mergeCell ref="L20:L21"/>
    <mergeCell ref="L30:L31"/>
    <mergeCell ref="G9:G10"/>
    <mergeCell ref="L13:L14"/>
  </mergeCells>
  <pageMargins left="0.2" right="0.2" top="0.25" bottom="0.25" header="0.3" footer="0.3"/>
  <pageSetup paperSize="5"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29"/>
  <sheetViews>
    <sheetView tabSelected="1" topLeftCell="B1" zoomScale="60" zoomScaleNormal="60" workbookViewId="0">
      <selection activeCell="G2" sqref="G2"/>
    </sheetView>
  </sheetViews>
  <sheetFormatPr defaultRowHeight="15" x14ac:dyDescent="0.2"/>
  <cols>
    <col min="1" max="1" width="6.7109375" customWidth="1"/>
    <col min="2" max="3" width="18.7109375" customWidth="1"/>
    <col min="4" max="4" width="6.28515625" customWidth="1"/>
    <col min="5" max="5" width="6.7109375" customWidth="1"/>
    <col min="6" max="6" width="6.28515625" customWidth="1"/>
    <col min="7" max="7" width="18" style="135" customWidth="1"/>
    <col min="8" max="9" width="6.28515625" customWidth="1"/>
    <col min="10" max="10" width="8.5703125" customWidth="1"/>
    <col min="11" max="11" width="9.7109375" customWidth="1"/>
    <col min="12" max="12" width="117.7109375" style="134" customWidth="1"/>
    <col min="13" max="13" width="5.28515625" customWidth="1"/>
    <col min="14" max="15" width="4.7109375" customWidth="1"/>
    <col min="16" max="16" width="4.5703125" customWidth="1"/>
    <col min="17" max="18" width="4.7109375" customWidth="1"/>
    <col min="19" max="19" width="5" customWidth="1"/>
    <col min="20" max="20" width="13.28515625" customWidth="1"/>
    <col min="21" max="21" width="19.42578125" customWidth="1"/>
    <col min="22" max="22" width="12.28515625" customWidth="1"/>
    <col min="23" max="23" width="12.7109375" customWidth="1"/>
  </cols>
  <sheetData>
    <row r="6" spans="1:26" ht="63" customHeight="1" x14ac:dyDescent="0.2">
      <c r="A6" s="251" t="s">
        <v>2155</v>
      </c>
      <c r="B6" s="252"/>
      <c r="C6" s="252"/>
      <c r="D6" s="252"/>
      <c r="E6" s="252"/>
      <c r="F6" s="252"/>
      <c r="G6" s="252"/>
      <c r="H6" s="252"/>
      <c r="I6" s="252"/>
      <c r="J6" s="252"/>
      <c r="K6" s="252"/>
      <c r="L6" s="252"/>
      <c r="M6" s="252"/>
      <c r="N6" s="252"/>
      <c r="O6" s="252"/>
      <c r="P6" s="252"/>
      <c r="Q6" s="252"/>
      <c r="R6" s="252"/>
      <c r="S6" s="252"/>
      <c r="T6" s="252"/>
      <c r="U6" s="252"/>
      <c r="V6" s="252"/>
      <c r="W6" s="252"/>
    </row>
    <row r="7" spans="1:26" ht="131.25" customHeight="1" x14ac:dyDescent="0.2">
      <c r="A7" s="197" t="s">
        <v>0</v>
      </c>
      <c r="B7" s="197" t="s">
        <v>1</v>
      </c>
      <c r="C7" s="197" t="s">
        <v>2</v>
      </c>
      <c r="D7" s="198" t="s">
        <v>759</v>
      </c>
      <c r="E7" s="217"/>
      <c r="F7" s="199"/>
      <c r="G7" s="197" t="s">
        <v>2002</v>
      </c>
      <c r="H7" s="197" t="s">
        <v>18</v>
      </c>
      <c r="I7" s="197"/>
      <c r="J7" s="197"/>
      <c r="K7" s="200" t="s">
        <v>95</v>
      </c>
      <c r="L7" s="212" t="s">
        <v>3</v>
      </c>
      <c r="M7" s="198" t="s">
        <v>94</v>
      </c>
      <c r="N7" s="217"/>
      <c r="O7" s="217"/>
      <c r="P7" s="217"/>
      <c r="Q7" s="217"/>
      <c r="R7" s="217"/>
      <c r="S7" s="199"/>
      <c r="T7" s="197" t="s">
        <v>7</v>
      </c>
      <c r="U7" s="197" t="s">
        <v>8</v>
      </c>
      <c r="V7" s="197" t="s">
        <v>63</v>
      </c>
      <c r="W7" s="212" t="s">
        <v>338</v>
      </c>
    </row>
    <row r="8" spans="1:26" ht="166.5" customHeight="1" x14ac:dyDescent="0.2">
      <c r="A8" s="197"/>
      <c r="B8" s="197"/>
      <c r="C8" s="197"/>
      <c r="D8" s="18" t="s">
        <v>710</v>
      </c>
      <c r="E8" s="18" t="s">
        <v>711</v>
      </c>
      <c r="F8" s="18" t="s">
        <v>712</v>
      </c>
      <c r="G8" s="197"/>
      <c r="H8" s="128" t="s">
        <v>285</v>
      </c>
      <c r="I8" s="128" t="s">
        <v>286</v>
      </c>
      <c r="J8" s="128" t="s">
        <v>1331</v>
      </c>
      <c r="K8" s="201"/>
      <c r="L8" s="213"/>
      <c r="M8" s="18" t="s">
        <v>4</v>
      </c>
      <c r="N8" s="18" t="s">
        <v>5</v>
      </c>
      <c r="O8" s="18" t="s">
        <v>142</v>
      </c>
      <c r="P8" s="18" t="s">
        <v>75</v>
      </c>
      <c r="Q8" s="18" t="s">
        <v>165</v>
      </c>
      <c r="R8" s="18" t="s">
        <v>538</v>
      </c>
      <c r="S8" s="18" t="s">
        <v>6</v>
      </c>
      <c r="T8" s="197"/>
      <c r="U8" s="197"/>
      <c r="V8" s="197"/>
      <c r="W8" s="213"/>
      <c r="X8" s="71"/>
      <c r="Z8" t="s">
        <v>60</v>
      </c>
    </row>
    <row r="9" spans="1:26" s="160" customFormat="1" ht="321.75" customHeight="1" x14ac:dyDescent="0.25">
      <c r="A9" s="92">
        <v>1</v>
      </c>
      <c r="B9" s="92" t="s">
        <v>2030</v>
      </c>
      <c r="C9" s="92" t="s">
        <v>2024</v>
      </c>
      <c r="D9" s="92"/>
      <c r="E9" s="92"/>
      <c r="F9" s="92"/>
      <c r="G9" s="92" t="s">
        <v>2104</v>
      </c>
      <c r="H9" s="92"/>
      <c r="I9" s="92">
        <v>1</v>
      </c>
      <c r="J9" s="92"/>
      <c r="K9" s="155">
        <v>1</v>
      </c>
      <c r="L9" s="92" t="s">
        <v>2159</v>
      </c>
      <c r="M9" s="92"/>
      <c r="N9" s="92"/>
      <c r="O9" s="92"/>
      <c r="P9" s="92"/>
      <c r="Q9" s="92"/>
      <c r="R9" s="92"/>
      <c r="S9" s="92">
        <v>1</v>
      </c>
      <c r="T9" s="155"/>
      <c r="U9" s="92"/>
      <c r="V9" s="112" t="s">
        <v>2086</v>
      </c>
      <c r="W9" s="112" t="s">
        <v>2087</v>
      </c>
    </row>
    <row r="10" spans="1:26" s="160" customFormat="1" ht="126" customHeight="1" x14ac:dyDescent="0.25">
      <c r="A10" s="92">
        <v>2</v>
      </c>
      <c r="B10" s="92" t="s">
        <v>2023</v>
      </c>
      <c r="C10" s="92" t="s">
        <v>2024</v>
      </c>
      <c r="D10" s="92"/>
      <c r="E10" s="92"/>
      <c r="F10" s="92"/>
      <c r="G10" s="92" t="s">
        <v>2106</v>
      </c>
      <c r="H10" s="92"/>
      <c r="I10" s="92">
        <v>1</v>
      </c>
      <c r="J10" s="92"/>
      <c r="K10" s="155">
        <v>1</v>
      </c>
      <c r="L10" s="92" t="s">
        <v>2160</v>
      </c>
      <c r="M10" s="92"/>
      <c r="N10" s="92"/>
      <c r="O10" s="92"/>
      <c r="P10" s="92"/>
      <c r="Q10" s="92"/>
      <c r="R10" s="92"/>
      <c r="S10" s="92">
        <v>1</v>
      </c>
      <c r="T10" s="155"/>
      <c r="U10" s="92"/>
      <c r="V10" s="112" t="s">
        <v>2107</v>
      </c>
      <c r="W10" s="112">
        <v>43467</v>
      </c>
    </row>
    <row r="11" spans="1:26" s="161" customFormat="1" ht="175.5" customHeight="1" x14ac:dyDescent="0.25">
      <c r="A11" s="92">
        <v>3</v>
      </c>
      <c r="B11" s="92" t="s">
        <v>2021</v>
      </c>
      <c r="C11" s="92" t="s">
        <v>2093</v>
      </c>
      <c r="D11" s="92"/>
      <c r="E11" s="92"/>
      <c r="F11" s="92">
        <v>1</v>
      </c>
      <c r="G11" s="92" t="s">
        <v>2022</v>
      </c>
      <c r="H11" s="92"/>
      <c r="I11" s="92"/>
      <c r="J11" s="92">
        <v>1</v>
      </c>
      <c r="K11" s="155">
        <v>1</v>
      </c>
      <c r="L11" s="92" t="s">
        <v>2161</v>
      </c>
      <c r="M11" s="92"/>
      <c r="N11" s="92"/>
      <c r="O11" s="92"/>
      <c r="P11" s="92"/>
      <c r="Q11" s="92"/>
      <c r="R11" s="92"/>
      <c r="S11" s="92">
        <v>1</v>
      </c>
      <c r="T11" s="155"/>
      <c r="U11" s="92"/>
      <c r="V11" s="112">
        <v>43467</v>
      </c>
      <c r="W11" s="112" t="s">
        <v>2054</v>
      </c>
    </row>
    <row r="12" spans="1:26" s="160" customFormat="1" ht="169.5" customHeight="1" x14ac:dyDescent="0.25">
      <c r="A12" s="92">
        <v>4</v>
      </c>
      <c r="B12" s="92" t="s">
        <v>2085</v>
      </c>
      <c r="C12" s="92" t="s">
        <v>2036</v>
      </c>
      <c r="D12" s="92"/>
      <c r="E12" s="92"/>
      <c r="F12" s="92"/>
      <c r="G12" s="92" t="s">
        <v>2108</v>
      </c>
      <c r="H12" s="92"/>
      <c r="I12" s="92"/>
      <c r="J12" s="92">
        <v>1</v>
      </c>
      <c r="K12" s="155">
        <v>1</v>
      </c>
      <c r="L12" s="92" t="s">
        <v>2162</v>
      </c>
      <c r="M12" s="92"/>
      <c r="N12" s="92"/>
      <c r="O12" s="92"/>
      <c r="P12" s="92">
        <v>1</v>
      </c>
      <c r="Q12" s="92"/>
      <c r="R12" s="92"/>
      <c r="S12" s="92"/>
      <c r="T12" s="155"/>
      <c r="U12" s="92"/>
      <c r="V12" s="112">
        <v>43526</v>
      </c>
      <c r="W12" s="112" t="s">
        <v>2064</v>
      </c>
    </row>
    <row r="13" spans="1:26" s="160" customFormat="1" ht="158.25" customHeight="1" x14ac:dyDescent="0.25">
      <c r="A13" s="92">
        <v>5</v>
      </c>
      <c r="B13" s="162" t="s">
        <v>2027</v>
      </c>
      <c r="C13" s="92" t="s">
        <v>2028</v>
      </c>
      <c r="D13" s="92"/>
      <c r="E13" s="92"/>
      <c r="F13" s="92"/>
      <c r="G13" s="162" t="s">
        <v>2029</v>
      </c>
      <c r="H13" s="92"/>
      <c r="I13" s="92"/>
      <c r="J13" s="92">
        <v>1</v>
      </c>
      <c r="K13" s="155">
        <v>1</v>
      </c>
      <c r="L13" s="92" t="s">
        <v>2172</v>
      </c>
      <c r="M13" s="92"/>
      <c r="N13" s="92">
        <v>1</v>
      </c>
      <c r="O13" s="92"/>
      <c r="P13" s="92"/>
      <c r="Q13" s="92"/>
      <c r="R13" s="92"/>
      <c r="S13" s="92"/>
      <c r="T13" s="155"/>
      <c r="U13" s="92"/>
      <c r="V13" s="112">
        <v>43499</v>
      </c>
      <c r="W13" s="157">
        <v>43772</v>
      </c>
    </row>
    <row r="14" spans="1:26" s="160" customFormat="1" ht="81.75" customHeight="1" x14ac:dyDescent="0.25">
      <c r="A14" s="92">
        <v>6</v>
      </c>
      <c r="B14" s="92" t="s">
        <v>2037</v>
      </c>
      <c r="C14" s="92" t="s">
        <v>2041</v>
      </c>
      <c r="D14" s="92">
        <v>1</v>
      </c>
      <c r="E14" s="92"/>
      <c r="F14" s="92"/>
      <c r="G14" s="92" t="s">
        <v>2038</v>
      </c>
      <c r="H14" s="92"/>
      <c r="I14" s="92"/>
      <c r="J14" s="92">
        <v>1</v>
      </c>
      <c r="K14" s="155">
        <v>1</v>
      </c>
      <c r="L14" s="92" t="s">
        <v>2173</v>
      </c>
      <c r="M14" s="92"/>
      <c r="N14" s="92"/>
      <c r="O14" s="92"/>
      <c r="P14" s="92"/>
      <c r="Q14" s="92"/>
      <c r="R14" s="92"/>
      <c r="S14" s="92">
        <v>1</v>
      </c>
      <c r="T14" s="155"/>
      <c r="U14" s="92"/>
      <c r="V14" s="112" t="s">
        <v>2039</v>
      </c>
      <c r="W14" s="157" t="s">
        <v>2040</v>
      </c>
    </row>
    <row r="15" spans="1:26" s="160" customFormat="1" ht="199.5" customHeight="1" x14ac:dyDescent="0.25">
      <c r="A15" s="92">
        <v>7</v>
      </c>
      <c r="B15" s="92" t="s">
        <v>1910</v>
      </c>
      <c r="C15" s="92" t="s">
        <v>2134</v>
      </c>
      <c r="D15" s="92"/>
      <c r="E15" s="92"/>
      <c r="F15" s="92"/>
      <c r="G15" s="92" t="s">
        <v>186</v>
      </c>
      <c r="H15" s="92"/>
      <c r="I15" s="92"/>
      <c r="J15" s="92">
        <v>1</v>
      </c>
      <c r="K15" s="177">
        <v>1</v>
      </c>
      <c r="L15" s="92" t="s">
        <v>2163</v>
      </c>
      <c r="M15" s="92"/>
      <c r="N15" s="92"/>
      <c r="O15" s="92"/>
      <c r="P15" s="92"/>
      <c r="Q15" s="92"/>
      <c r="R15" s="92"/>
      <c r="S15" s="92">
        <v>1</v>
      </c>
      <c r="T15" s="177" t="s">
        <v>2136</v>
      </c>
      <c r="U15" s="92"/>
      <c r="V15" s="112">
        <v>43469</v>
      </c>
      <c r="W15" s="178" t="s">
        <v>2135</v>
      </c>
    </row>
    <row r="16" spans="1:26" s="160" customFormat="1" ht="276.75" customHeight="1" x14ac:dyDescent="0.25">
      <c r="A16" s="92">
        <v>8</v>
      </c>
      <c r="B16" s="92" t="s">
        <v>2045</v>
      </c>
      <c r="C16" s="92" t="s">
        <v>2046</v>
      </c>
      <c r="D16" s="92"/>
      <c r="E16" s="92"/>
      <c r="F16" s="92"/>
      <c r="G16" s="92" t="s">
        <v>2047</v>
      </c>
      <c r="H16" s="92">
        <v>1</v>
      </c>
      <c r="I16" s="92"/>
      <c r="J16" s="92"/>
      <c r="K16" s="155">
        <v>1</v>
      </c>
      <c r="L16" s="92" t="s">
        <v>2174</v>
      </c>
      <c r="M16" s="92"/>
      <c r="N16" s="92"/>
      <c r="O16" s="92"/>
      <c r="P16" s="92"/>
      <c r="Q16" s="92"/>
      <c r="R16" s="92"/>
      <c r="S16" s="92">
        <v>1</v>
      </c>
      <c r="T16" s="193" t="s">
        <v>2170</v>
      </c>
      <c r="U16" s="92"/>
      <c r="V16" s="112">
        <v>43712</v>
      </c>
      <c r="W16" s="157"/>
    </row>
    <row r="17" spans="1:23" s="160" customFormat="1" ht="122.25" customHeight="1" x14ac:dyDescent="0.25">
      <c r="A17" s="92">
        <v>9</v>
      </c>
      <c r="B17" s="163" t="s">
        <v>2109</v>
      </c>
      <c r="C17" s="150" t="s">
        <v>2042</v>
      </c>
      <c r="D17" s="150"/>
      <c r="E17" s="150"/>
      <c r="F17" s="150"/>
      <c r="G17" s="267" t="s">
        <v>2110</v>
      </c>
      <c r="H17" s="150">
        <v>1</v>
      </c>
      <c r="I17" s="150"/>
      <c r="J17" s="150"/>
      <c r="K17" s="164">
        <v>1</v>
      </c>
      <c r="L17" s="267" t="s">
        <v>2175</v>
      </c>
      <c r="M17" s="150"/>
      <c r="N17" s="150"/>
      <c r="O17" s="150"/>
      <c r="P17" s="150">
        <v>1</v>
      </c>
      <c r="Q17" s="150"/>
      <c r="R17" s="150"/>
      <c r="S17" s="150"/>
      <c r="T17" s="164"/>
      <c r="U17" s="150"/>
      <c r="V17" s="165">
        <v>43742</v>
      </c>
      <c r="W17" s="166"/>
    </row>
    <row r="18" spans="1:23" s="160" customFormat="1" ht="128.25" customHeight="1" x14ac:dyDescent="0.25">
      <c r="A18" s="92">
        <v>10</v>
      </c>
      <c r="B18" s="92" t="s">
        <v>2043</v>
      </c>
      <c r="C18" s="92" t="s">
        <v>2044</v>
      </c>
      <c r="D18" s="92"/>
      <c r="E18" s="92"/>
      <c r="F18" s="92"/>
      <c r="G18" s="268"/>
      <c r="H18" s="92">
        <v>1</v>
      </c>
      <c r="I18" s="92"/>
      <c r="J18" s="92"/>
      <c r="K18" s="155">
        <v>1</v>
      </c>
      <c r="L18" s="268"/>
      <c r="M18" s="92"/>
      <c r="N18" s="92"/>
      <c r="O18" s="92"/>
      <c r="P18" s="92">
        <v>1</v>
      </c>
      <c r="Q18" s="92"/>
      <c r="R18" s="92"/>
      <c r="S18" s="92"/>
      <c r="T18" s="155"/>
      <c r="U18" s="92"/>
      <c r="V18" s="165">
        <v>43742</v>
      </c>
      <c r="W18" s="112"/>
    </row>
    <row r="19" spans="1:23" s="160" customFormat="1" ht="324" customHeight="1" x14ac:dyDescent="0.25">
      <c r="A19" s="92">
        <v>11</v>
      </c>
      <c r="B19" s="92" t="s">
        <v>2055</v>
      </c>
      <c r="C19" s="92" t="s">
        <v>2056</v>
      </c>
      <c r="D19" s="92"/>
      <c r="E19" s="92"/>
      <c r="F19" s="92"/>
      <c r="G19" s="92" t="s">
        <v>2057</v>
      </c>
      <c r="H19" s="92"/>
      <c r="I19" s="92"/>
      <c r="J19" s="92">
        <v>1</v>
      </c>
      <c r="K19" s="155">
        <v>1</v>
      </c>
      <c r="L19" s="92" t="s">
        <v>2164</v>
      </c>
      <c r="M19" s="92"/>
      <c r="N19" s="92"/>
      <c r="O19" s="92"/>
      <c r="P19" s="92"/>
      <c r="Q19" s="92"/>
      <c r="R19" s="92"/>
      <c r="S19" s="92">
        <v>1</v>
      </c>
      <c r="T19" s="155" t="s">
        <v>2058</v>
      </c>
      <c r="U19" s="92"/>
      <c r="V19" s="112">
        <v>43501</v>
      </c>
      <c r="W19" s="157">
        <v>43593</v>
      </c>
    </row>
    <row r="20" spans="1:23" s="160" customFormat="1" ht="238.5" customHeight="1" x14ac:dyDescent="0.25">
      <c r="A20" s="92">
        <v>12</v>
      </c>
      <c r="B20" s="92" t="s">
        <v>2063</v>
      </c>
      <c r="C20" s="92" t="s">
        <v>9</v>
      </c>
      <c r="D20" s="92"/>
      <c r="E20" s="92"/>
      <c r="F20" s="92"/>
      <c r="G20" s="92" t="s">
        <v>2059</v>
      </c>
      <c r="H20" s="92">
        <v>1</v>
      </c>
      <c r="I20" s="92"/>
      <c r="J20" s="92"/>
      <c r="K20" s="155">
        <v>1</v>
      </c>
      <c r="L20" s="92" t="s">
        <v>2177</v>
      </c>
      <c r="M20" s="92">
        <v>1</v>
      </c>
      <c r="N20" s="92"/>
      <c r="O20" s="92"/>
      <c r="P20" s="92"/>
      <c r="Q20" s="92"/>
      <c r="R20" s="92"/>
      <c r="S20" s="92"/>
      <c r="T20" s="155" t="s">
        <v>2060</v>
      </c>
      <c r="U20" s="92"/>
      <c r="V20" s="112">
        <v>43529</v>
      </c>
      <c r="W20" s="157"/>
    </row>
    <row r="21" spans="1:23" s="160" customFormat="1" ht="139.5" customHeight="1" x14ac:dyDescent="0.25">
      <c r="A21" s="92">
        <v>13</v>
      </c>
      <c r="B21" s="92" t="s">
        <v>2088</v>
      </c>
      <c r="C21" s="92" t="s">
        <v>2089</v>
      </c>
      <c r="D21" s="92"/>
      <c r="E21" s="92"/>
      <c r="F21" s="92">
        <v>1</v>
      </c>
      <c r="G21" s="164" t="s">
        <v>2090</v>
      </c>
      <c r="H21" s="92">
        <v>1</v>
      </c>
      <c r="I21" s="92"/>
      <c r="J21" s="92"/>
      <c r="K21" s="155">
        <v>1</v>
      </c>
      <c r="L21" s="164" t="s">
        <v>2165</v>
      </c>
      <c r="M21" s="92">
        <v>1</v>
      </c>
      <c r="N21" s="92"/>
      <c r="O21" s="92"/>
      <c r="P21" s="92"/>
      <c r="Q21" s="92"/>
      <c r="R21" s="92"/>
      <c r="S21" s="92"/>
      <c r="T21" s="155"/>
      <c r="U21" s="92"/>
      <c r="V21" s="165">
        <v>43590</v>
      </c>
      <c r="W21" s="112"/>
    </row>
    <row r="22" spans="1:23" s="160" customFormat="1" ht="111" customHeight="1" x14ac:dyDescent="0.25">
      <c r="A22" s="92">
        <v>14</v>
      </c>
      <c r="B22" s="92" t="s">
        <v>2061</v>
      </c>
      <c r="C22" s="92" t="s">
        <v>2095</v>
      </c>
      <c r="D22" s="92">
        <v>1</v>
      </c>
      <c r="E22" s="92"/>
      <c r="F22" s="92"/>
      <c r="G22" s="92" t="s">
        <v>2062</v>
      </c>
      <c r="H22" s="92"/>
      <c r="I22" s="92"/>
      <c r="J22" s="92">
        <v>1</v>
      </c>
      <c r="K22" s="155">
        <v>1</v>
      </c>
      <c r="L22" s="92" t="s">
        <v>2166</v>
      </c>
      <c r="M22" s="92"/>
      <c r="N22" s="92"/>
      <c r="O22" s="92"/>
      <c r="P22" s="92"/>
      <c r="Q22" s="92"/>
      <c r="R22" s="92"/>
      <c r="S22" s="92">
        <v>1</v>
      </c>
      <c r="T22" s="155"/>
      <c r="U22" s="92"/>
      <c r="V22" s="112">
        <v>43743</v>
      </c>
      <c r="W22" s="157" t="s">
        <v>2094</v>
      </c>
    </row>
    <row r="23" spans="1:23" s="160" customFormat="1" ht="99.75" customHeight="1" x14ac:dyDescent="0.25">
      <c r="A23" s="92">
        <v>15</v>
      </c>
      <c r="B23" s="92" t="s">
        <v>2065</v>
      </c>
      <c r="C23" s="92" t="s">
        <v>560</v>
      </c>
      <c r="D23" s="92"/>
      <c r="E23" s="92"/>
      <c r="F23" s="92"/>
      <c r="G23" s="92" t="s">
        <v>2105</v>
      </c>
      <c r="H23" s="92"/>
      <c r="I23" s="92"/>
      <c r="J23" s="92">
        <v>1</v>
      </c>
      <c r="K23" s="155">
        <v>1</v>
      </c>
      <c r="L23" s="92" t="s">
        <v>2176</v>
      </c>
      <c r="M23" s="92"/>
      <c r="N23" s="92">
        <v>1</v>
      </c>
      <c r="O23" s="92"/>
      <c r="P23" s="92"/>
      <c r="Q23" s="92"/>
      <c r="R23" s="92"/>
      <c r="S23" s="92"/>
      <c r="T23" s="155"/>
      <c r="U23" s="92"/>
      <c r="V23" s="112">
        <v>43652</v>
      </c>
      <c r="W23" s="157"/>
    </row>
    <row r="24" spans="1:23" s="160" customFormat="1" ht="109.5" customHeight="1" x14ac:dyDescent="0.25">
      <c r="A24" s="92">
        <v>16</v>
      </c>
      <c r="B24" s="92" t="s">
        <v>2071</v>
      </c>
      <c r="C24" s="92" t="s">
        <v>2072</v>
      </c>
      <c r="D24" s="92"/>
      <c r="E24" s="92"/>
      <c r="F24" s="92"/>
      <c r="G24" s="164" t="s">
        <v>2092</v>
      </c>
      <c r="H24" s="92"/>
      <c r="I24" s="92"/>
      <c r="J24" s="92">
        <v>1</v>
      </c>
      <c r="K24" s="155">
        <v>1</v>
      </c>
      <c r="L24" s="164" t="s">
        <v>2167</v>
      </c>
      <c r="M24" s="92">
        <v>1</v>
      </c>
      <c r="N24" s="92"/>
      <c r="O24" s="92"/>
      <c r="P24" s="92"/>
      <c r="Q24" s="92"/>
      <c r="R24" s="92"/>
      <c r="S24" s="92"/>
      <c r="T24" s="155"/>
      <c r="U24" s="92"/>
      <c r="V24" s="165">
        <v>43714</v>
      </c>
      <c r="W24" s="112" t="s">
        <v>2073</v>
      </c>
    </row>
    <row r="25" spans="1:23" s="160" customFormat="1" ht="129" customHeight="1" x14ac:dyDescent="0.25">
      <c r="A25" s="92">
        <v>17</v>
      </c>
      <c r="B25" s="92" t="s">
        <v>2067</v>
      </c>
      <c r="C25" s="92" t="s">
        <v>2066</v>
      </c>
      <c r="D25" s="92">
        <v>1</v>
      </c>
      <c r="E25" s="92"/>
      <c r="F25" s="92"/>
      <c r="G25" s="164" t="s">
        <v>2068</v>
      </c>
      <c r="H25" s="92"/>
      <c r="I25" s="92"/>
      <c r="J25" s="92">
        <v>1</v>
      </c>
      <c r="K25" s="155">
        <v>1</v>
      </c>
      <c r="L25" s="164" t="s">
        <v>2168</v>
      </c>
      <c r="M25" s="92">
        <v>1</v>
      </c>
      <c r="N25" s="92"/>
      <c r="O25" s="92"/>
      <c r="P25" s="92"/>
      <c r="Q25" s="92"/>
      <c r="R25" s="92"/>
      <c r="S25" s="92"/>
      <c r="T25" s="155"/>
      <c r="U25" s="92"/>
      <c r="V25" s="165" t="s">
        <v>2069</v>
      </c>
      <c r="W25" s="112" t="s">
        <v>2070</v>
      </c>
    </row>
    <row r="26" spans="1:23" s="160" customFormat="1" ht="234.75" customHeight="1" x14ac:dyDescent="0.25">
      <c r="A26" s="92">
        <v>18</v>
      </c>
      <c r="B26" s="92" t="s">
        <v>2130</v>
      </c>
      <c r="C26" s="92" t="s">
        <v>2171</v>
      </c>
      <c r="D26" s="92"/>
      <c r="E26" s="92"/>
      <c r="F26" s="92"/>
      <c r="G26" s="179" t="s">
        <v>2133</v>
      </c>
      <c r="H26" s="92">
        <v>1</v>
      </c>
      <c r="I26" s="92"/>
      <c r="J26" s="92"/>
      <c r="K26" s="155">
        <v>1</v>
      </c>
      <c r="L26" s="192" t="s">
        <v>2178</v>
      </c>
      <c r="M26" s="92">
        <v>1</v>
      </c>
      <c r="N26" s="92"/>
      <c r="O26" s="92"/>
      <c r="P26" s="92"/>
      <c r="Q26" s="92"/>
      <c r="R26" s="92"/>
      <c r="S26" s="92"/>
      <c r="T26" s="183" t="s">
        <v>2132</v>
      </c>
      <c r="U26" s="92"/>
      <c r="V26" s="165" t="s">
        <v>2131</v>
      </c>
      <c r="W26" s="112"/>
    </row>
    <row r="27" spans="1:23" s="160" customFormat="1" ht="174" customHeight="1" x14ac:dyDescent="0.25">
      <c r="A27" s="92">
        <v>19</v>
      </c>
      <c r="B27" s="181" t="s">
        <v>2140</v>
      </c>
      <c r="C27" s="181" t="s">
        <v>2141</v>
      </c>
      <c r="D27" s="158"/>
      <c r="E27" s="158"/>
      <c r="F27" s="158"/>
      <c r="G27" s="181" t="s">
        <v>2142</v>
      </c>
      <c r="H27" s="158"/>
      <c r="I27" s="158"/>
      <c r="J27" s="158">
        <v>1</v>
      </c>
      <c r="K27" s="158">
        <v>1</v>
      </c>
      <c r="L27" s="181" t="s">
        <v>2169</v>
      </c>
      <c r="M27" s="158"/>
      <c r="N27" s="158"/>
      <c r="O27" s="158"/>
      <c r="P27" s="158"/>
      <c r="Q27" s="158"/>
      <c r="R27" s="158"/>
      <c r="S27" s="158">
        <v>1</v>
      </c>
      <c r="T27" s="158"/>
      <c r="U27" s="158"/>
      <c r="V27" s="182">
        <v>43472</v>
      </c>
      <c r="W27" s="182">
        <v>43715</v>
      </c>
    </row>
    <row r="28" spans="1:23" x14ac:dyDescent="0.2">
      <c r="A28" s="111"/>
      <c r="B28" s="111"/>
      <c r="C28" s="111"/>
      <c r="D28" s="111">
        <f>SUM(D9:D27)</f>
        <v>3</v>
      </c>
      <c r="E28" s="111">
        <f t="shared" ref="E28:F28" si="0">SUM(E9:E27)</f>
        <v>0</v>
      </c>
      <c r="F28" s="111">
        <f t="shared" si="0"/>
        <v>2</v>
      </c>
      <c r="G28" s="111"/>
      <c r="H28" s="111">
        <f>SUM(H9:H27)</f>
        <v>6</v>
      </c>
      <c r="I28" s="111">
        <f t="shared" ref="I28:K28" si="1">SUM(I9:I27)</f>
        <v>2</v>
      </c>
      <c r="J28" s="111">
        <f t="shared" si="1"/>
        <v>11</v>
      </c>
      <c r="K28" s="111">
        <f t="shared" si="1"/>
        <v>19</v>
      </c>
      <c r="L28" s="111"/>
      <c r="M28" s="111">
        <f>SUM(M9:M27)</f>
        <v>5</v>
      </c>
      <c r="N28" s="111">
        <f t="shared" ref="N28:S28" si="2">SUM(N9:N27)</f>
        <v>2</v>
      </c>
      <c r="O28" s="111">
        <f t="shared" si="2"/>
        <v>0</v>
      </c>
      <c r="P28" s="111">
        <f t="shared" si="2"/>
        <v>3</v>
      </c>
      <c r="Q28" s="111">
        <f t="shared" si="2"/>
        <v>0</v>
      </c>
      <c r="R28" s="111">
        <f t="shared" si="2"/>
        <v>0</v>
      </c>
      <c r="S28" s="111">
        <f t="shared" si="2"/>
        <v>9</v>
      </c>
      <c r="T28" s="111"/>
      <c r="U28" s="111"/>
      <c r="V28" s="111"/>
      <c r="W28" s="111"/>
    </row>
    <row r="29" spans="1:23" x14ac:dyDescent="0.2">
      <c r="J29" s="129"/>
    </row>
  </sheetData>
  <mergeCells count="16">
    <mergeCell ref="G17:G18"/>
    <mergeCell ref="L17:L18"/>
    <mergeCell ref="A6:W6"/>
    <mergeCell ref="A7:A8"/>
    <mergeCell ref="B7:B8"/>
    <mergeCell ref="C7:C8"/>
    <mergeCell ref="D7:F7"/>
    <mergeCell ref="G7:G8"/>
    <mergeCell ref="H7:J7"/>
    <mergeCell ref="K7:K8"/>
    <mergeCell ref="L7:L8"/>
    <mergeCell ref="M7:S7"/>
    <mergeCell ref="T7:T8"/>
    <mergeCell ref="U7:U8"/>
    <mergeCell ref="V7:V8"/>
    <mergeCell ref="W7:W8"/>
  </mergeCells>
  <pageMargins left="0.2" right="0.2" top="0.25" bottom="0.25" header="0.3" footer="0.3"/>
  <pageSetup paperSize="5"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166"/>
  <sheetViews>
    <sheetView topLeftCell="B4" zoomScale="95" zoomScaleNormal="95" workbookViewId="0">
      <selection activeCell="Q21" sqref="Q21"/>
    </sheetView>
  </sheetViews>
  <sheetFormatPr defaultRowHeight="12.75" x14ac:dyDescent="0.2"/>
  <cols>
    <col min="2" max="2" width="11.5703125" customWidth="1"/>
    <col min="3" max="3" width="20.5703125" customWidth="1"/>
    <col min="4" max="4" width="16.7109375" customWidth="1"/>
    <col min="5" max="6" width="9.7109375" customWidth="1"/>
    <col min="7" max="7" width="13.5703125" customWidth="1"/>
    <col min="8" max="10" width="9.7109375" customWidth="1"/>
    <col min="11" max="11" width="13.5703125" customWidth="1"/>
  </cols>
  <sheetData>
    <row r="6" spans="3:14" ht="36.75" customHeight="1" x14ac:dyDescent="0.2">
      <c r="C6" s="273" t="s">
        <v>2157</v>
      </c>
      <c r="D6" s="274"/>
      <c r="E6" s="274"/>
      <c r="F6" s="274"/>
      <c r="G6" s="274"/>
      <c r="H6" s="274"/>
      <c r="I6" s="274"/>
      <c r="J6" s="274"/>
      <c r="K6" s="275"/>
    </row>
    <row r="7" spans="3:14" ht="27.75" customHeight="1" x14ac:dyDescent="0.2">
      <c r="C7" s="276" t="s">
        <v>708</v>
      </c>
      <c r="D7" s="272" t="s">
        <v>93</v>
      </c>
      <c r="E7" s="272" t="s">
        <v>94</v>
      </c>
      <c r="F7" s="272"/>
      <c r="G7" s="272"/>
      <c r="H7" s="272"/>
      <c r="I7" s="272"/>
      <c r="J7" s="272"/>
      <c r="K7" s="272"/>
    </row>
    <row r="8" spans="3:14" ht="54" customHeight="1" x14ac:dyDescent="0.2">
      <c r="C8" s="277"/>
      <c r="D8" s="272"/>
      <c r="E8" s="23" t="s">
        <v>4</v>
      </c>
      <c r="F8" s="23" t="s">
        <v>5</v>
      </c>
      <c r="G8" s="23" t="s">
        <v>142</v>
      </c>
      <c r="H8" s="23" t="s">
        <v>75</v>
      </c>
      <c r="I8" s="23" t="s">
        <v>166</v>
      </c>
      <c r="J8" s="23" t="s">
        <v>538</v>
      </c>
      <c r="K8" s="23" t="s">
        <v>1320</v>
      </c>
    </row>
    <row r="9" spans="3:14" s="39" customFormat="1" x14ac:dyDescent="0.2">
      <c r="C9" s="72" t="s">
        <v>2156</v>
      </c>
      <c r="D9" s="136">
        <f>'Disappearance 2019'!K28</f>
        <v>19</v>
      </c>
      <c r="E9" s="49">
        <f>'Disappearance 2019'!M28</f>
        <v>5</v>
      </c>
      <c r="F9" s="49">
        <f>'Disappearance 2019'!N28</f>
        <v>2</v>
      </c>
      <c r="G9" s="49">
        <f>'Disappearance 2019'!O28</f>
        <v>0</v>
      </c>
      <c r="H9" s="49">
        <f>'Disappearance 2019'!P28</f>
        <v>3</v>
      </c>
      <c r="I9" s="49">
        <f>'Disappearance 2019'!Q28</f>
        <v>0</v>
      </c>
      <c r="J9" s="49">
        <f>'Disappearance 2019'!R28</f>
        <v>0</v>
      </c>
      <c r="K9" s="49">
        <f>'Disappearance 2019'!S28</f>
        <v>9</v>
      </c>
    </row>
    <row r="10" spans="3:14" x14ac:dyDescent="0.2">
      <c r="C10" s="72">
        <v>2018</v>
      </c>
      <c r="D10" s="137">
        <f>'Disappearance 2018'!K108</f>
        <v>97</v>
      </c>
      <c r="E10" s="49">
        <f>'Disappearance 2018'!M108</f>
        <v>10</v>
      </c>
      <c r="F10" s="49">
        <f>'Disappearance 2018'!N108</f>
        <v>25</v>
      </c>
      <c r="G10" s="49">
        <f>'Disappearance 2018'!O108</f>
        <v>0</v>
      </c>
      <c r="H10" s="49">
        <f>'Disappearance 2018'!P108</f>
        <v>48</v>
      </c>
      <c r="I10" s="49">
        <f>'Disappearance 2018'!Q108</f>
        <v>0</v>
      </c>
      <c r="J10" s="49">
        <f>'Disappearance 2018'!R108</f>
        <v>0</v>
      </c>
      <c r="K10" s="49">
        <f>'Disappearance 2018'!S108</f>
        <v>14</v>
      </c>
    </row>
    <row r="11" spans="3:14" x14ac:dyDescent="0.2">
      <c r="C11" s="72">
        <v>2017</v>
      </c>
      <c r="D11" s="137">
        <f>+'Disappearance 2017'!K95</f>
        <v>86</v>
      </c>
      <c r="E11" s="49">
        <f>'Disappearance 2017'!M95</f>
        <v>12</v>
      </c>
      <c r="F11" s="49">
        <f>'Disappearance 2017'!N95</f>
        <v>18</v>
      </c>
      <c r="G11" s="49">
        <f>'Disappearance 2017'!O95</f>
        <v>1</v>
      </c>
      <c r="H11" s="49">
        <f>'Disappearance 2017'!P95</f>
        <v>20</v>
      </c>
      <c r="I11" s="49">
        <f>'Disappearance 2017'!Q95</f>
        <v>0</v>
      </c>
      <c r="J11" s="49">
        <f>'Disappearance 2017'!R95</f>
        <v>0</v>
      </c>
      <c r="K11" s="49">
        <f>'Disappearance 2017'!S95</f>
        <v>35</v>
      </c>
    </row>
    <row r="12" spans="3:14" x14ac:dyDescent="0.2">
      <c r="C12" s="72">
        <v>2016</v>
      </c>
      <c r="D12" s="138">
        <f>'Disappearance 2016 edit'!K103</f>
        <v>93</v>
      </c>
      <c r="E12" s="49">
        <f>'Disappearance 2016 edit'!M103</f>
        <v>26</v>
      </c>
      <c r="F12" s="49">
        <f>'Disappearance 2016 edit'!N103</f>
        <v>15</v>
      </c>
      <c r="G12" s="49">
        <f>'Disappearance 2016 edit'!O103</f>
        <v>2</v>
      </c>
      <c r="H12" s="49">
        <f>'Disappearance 2016 edit'!P103</f>
        <v>22</v>
      </c>
      <c r="I12" s="49">
        <f>'Disappearance 2016 edit'!Q103</f>
        <v>0</v>
      </c>
      <c r="J12" s="49">
        <f>'Disappearance 2016 edit'!R103</f>
        <v>0</v>
      </c>
      <c r="K12" s="49">
        <f>'Disappearance 2016 edit'!S103</f>
        <v>28</v>
      </c>
    </row>
    <row r="13" spans="3:14" x14ac:dyDescent="0.2">
      <c r="C13" s="28">
        <v>2015</v>
      </c>
      <c r="D13" s="137">
        <v>66</v>
      </c>
      <c r="E13" s="49">
        <f>'Disappearance 2015 edit'!M76</f>
        <v>23</v>
      </c>
      <c r="F13" s="49">
        <f>'Disappearance 2015 edit'!N76</f>
        <v>6</v>
      </c>
      <c r="G13" s="49">
        <f>'Disappearance 2015 edit'!O76</f>
        <v>4</v>
      </c>
      <c r="H13" s="49">
        <f>'Disappearance 2015 edit'!P76</f>
        <v>24</v>
      </c>
      <c r="I13" s="49">
        <f>'Disappearance 2015 edit'!Q76</f>
        <v>0</v>
      </c>
      <c r="J13" s="49">
        <f>'Disappearance 2015 edit'!R76</f>
        <v>1</v>
      </c>
      <c r="K13" s="49">
        <f>'Disappearance 2015 edit'!S76</f>
        <v>8</v>
      </c>
    </row>
    <row r="14" spans="3:14" s="39" customFormat="1" x14ac:dyDescent="0.2">
      <c r="C14" s="28">
        <v>2014</v>
      </c>
      <c r="D14" s="137">
        <v>39</v>
      </c>
      <c r="E14" s="49">
        <f>'Disappearance 2014'!M49</f>
        <v>25</v>
      </c>
      <c r="F14" s="49">
        <f>'Disappearance 2014'!N49</f>
        <v>2</v>
      </c>
      <c r="G14" s="49">
        <f>'Disappearance 2014'!O49</f>
        <v>3</v>
      </c>
      <c r="H14" s="49">
        <f>'Disappearance 2014'!P49</f>
        <v>8</v>
      </c>
      <c r="I14" s="49">
        <f>'Disappearance 2014'!Q49</f>
        <v>0</v>
      </c>
      <c r="J14" s="49">
        <f>'Disappearance 2014'!R49</f>
        <v>0</v>
      </c>
      <c r="K14" s="49">
        <f>'Disappearance 2014'!S49</f>
        <v>1</v>
      </c>
    </row>
    <row r="15" spans="3:14" x14ac:dyDescent="0.2">
      <c r="C15" s="28">
        <v>2013</v>
      </c>
      <c r="D15" s="139">
        <v>54</v>
      </c>
      <c r="E15" s="49">
        <f>'Disappearance 2013'!M64</f>
        <v>23</v>
      </c>
      <c r="F15" s="49">
        <f>'Disappearance 2013'!N64</f>
        <v>1</v>
      </c>
      <c r="G15" s="49">
        <f>'Disappearance 2013'!O64</f>
        <v>0</v>
      </c>
      <c r="H15" s="49">
        <f>'Disappearance 2013'!P64</f>
        <v>17</v>
      </c>
      <c r="I15" s="49">
        <f>'Disappearance 2013'!Q64</f>
        <v>0</v>
      </c>
      <c r="J15" s="49">
        <f>'Disappearance 2013'!R64</f>
        <v>0</v>
      </c>
      <c r="K15" s="49">
        <f>'Disappearance 2013'!S64</f>
        <v>13</v>
      </c>
      <c r="L15" s="269"/>
      <c r="M15" s="270"/>
      <c r="N15" s="270"/>
    </row>
    <row r="16" spans="3:14" x14ac:dyDescent="0.2">
      <c r="C16" s="28">
        <v>2012</v>
      </c>
      <c r="D16" s="139">
        <v>26</v>
      </c>
      <c r="E16" s="49">
        <f>'Disappearance 2012'!M33</f>
        <v>10</v>
      </c>
      <c r="F16" s="49">
        <f>'Disappearance 2012'!N33</f>
        <v>1</v>
      </c>
      <c r="G16" s="49">
        <f>'Disappearance 2012'!O33</f>
        <v>2</v>
      </c>
      <c r="H16" s="49">
        <f>'Disappearance 2012'!P33</f>
        <v>6</v>
      </c>
      <c r="I16" s="49">
        <f>'Disappearance 2012'!Q33</f>
        <v>1</v>
      </c>
      <c r="J16" s="49">
        <f>'Disappearance 2012'!R33</f>
        <v>0</v>
      </c>
      <c r="K16" s="49">
        <f>'Disappearance 2012'!S33</f>
        <v>6</v>
      </c>
      <c r="L16" s="269"/>
      <c r="M16" s="270"/>
      <c r="N16" s="270"/>
    </row>
    <row r="17" spans="3:14" x14ac:dyDescent="0.2">
      <c r="C17" s="22">
        <v>2011</v>
      </c>
      <c r="D17" s="139">
        <v>31</v>
      </c>
      <c r="E17" s="22">
        <f>'Disappearance 2011'!M35</f>
        <v>14</v>
      </c>
      <c r="F17" s="22">
        <f>'Disappearance 2011'!N35</f>
        <v>2</v>
      </c>
      <c r="G17" s="22">
        <f>'Disappearance 2011'!O35</f>
        <v>0</v>
      </c>
      <c r="H17" s="22">
        <f>'Disappearance 2011'!P35</f>
        <v>11</v>
      </c>
      <c r="I17" s="22">
        <f>'Disappearance 2011'!Q35</f>
        <v>0</v>
      </c>
      <c r="J17" s="22">
        <f>'Disappearance 2011'!R35</f>
        <v>0</v>
      </c>
      <c r="K17" s="22">
        <f>'Disappearance 2011'!S35</f>
        <v>4</v>
      </c>
      <c r="L17" s="270"/>
      <c r="M17" s="270"/>
      <c r="N17" s="270"/>
    </row>
    <row r="18" spans="3:14" x14ac:dyDescent="0.2">
      <c r="C18" s="22">
        <v>2010</v>
      </c>
      <c r="D18" s="139">
        <v>18</v>
      </c>
      <c r="E18" s="22">
        <f>'Disappearance 2010'!I27</f>
        <v>14</v>
      </c>
      <c r="F18" s="22">
        <f>'Disappearance 2010'!J27</f>
        <v>2</v>
      </c>
      <c r="G18" s="22">
        <f>'Disappearance 2010'!K27</f>
        <v>0</v>
      </c>
      <c r="H18" s="22">
        <f>'Disappearance 2010'!L27</f>
        <v>2</v>
      </c>
      <c r="I18" s="22">
        <f>'Disappearance 2010'!M27</f>
        <v>0</v>
      </c>
      <c r="J18" s="22">
        <f>'Disappearance 2010'!N27</f>
        <v>0</v>
      </c>
      <c r="K18" s="22">
        <f>'Disappearance 2010'!O27</f>
        <v>0</v>
      </c>
    </row>
    <row r="19" spans="3:14" x14ac:dyDescent="0.2">
      <c r="C19" s="22">
        <v>2009</v>
      </c>
      <c r="D19" s="139">
        <v>3</v>
      </c>
      <c r="E19" s="22">
        <f>'Disappearance 2009'!I13</f>
        <v>3</v>
      </c>
      <c r="F19" s="22">
        <f>'Disappearance 2009'!J13</f>
        <v>0</v>
      </c>
      <c r="G19" s="22">
        <f>'Disappearance 2009'!K13</f>
        <v>0</v>
      </c>
      <c r="H19" s="22">
        <f>'Disappearance 2009'!L13</f>
        <v>0</v>
      </c>
      <c r="I19" s="22">
        <f>'Disappearance 2009'!M13</f>
        <v>0</v>
      </c>
      <c r="J19" s="22">
        <f>'Disappearance 2009'!N13</f>
        <v>0</v>
      </c>
      <c r="K19" s="22">
        <f>'Disappearance 2009'!O13</f>
        <v>0</v>
      </c>
    </row>
    <row r="20" spans="3:14" ht="15.75" x14ac:dyDescent="0.2">
      <c r="C20" s="22" t="s">
        <v>78</v>
      </c>
      <c r="D20" s="140">
        <f>SUM(D9:D19)</f>
        <v>532</v>
      </c>
      <c r="E20" s="140">
        <f>SUM(E9:E19)</f>
        <v>165</v>
      </c>
      <c r="F20" s="140">
        <f t="shared" ref="F20:K20" si="0">SUM(F9:F19)</f>
        <v>74</v>
      </c>
      <c r="G20" s="140">
        <f t="shared" si="0"/>
        <v>12</v>
      </c>
      <c r="H20" s="140">
        <f t="shared" si="0"/>
        <v>161</v>
      </c>
      <c r="I20" s="140">
        <f t="shared" si="0"/>
        <v>1</v>
      </c>
      <c r="J20" s="140">
        <f t="shared" si="0"/>
        <v>1</v>
      </c>
      <c r="K20" s="140">
        <f t="shared" si="0"/>
        <v>118</v>
      </c>
    </row>
    <row r="21" spans="3:14" ht="21.75" customHeight="1" x14ac:dyDescent="0.2">
      <c r="C21" s="24"/>
      <c r="D21" s="57"/>
      <c r="E21" s="57"/>
      <c r="F21" s="57"/>
      <c r="G21" s="57"/>
      <c r="H21" s="57"/>
      <c r="I21" s="57"/>
      <c r="J21" s="57"/>
      <c r="K21" s="57"/>
    </row>
    <row r="22" spans="3:14" ht="22.5" customHeight="1" x14ac:dyDescent="0.2"/>
    <row r="23" spans="3:14" ht="33" customHeight="1" x14ac:dyDescent="0.2">
      <c r="C23" s="278" t="s">
        <v>2158</v>
      </c>
      <c r="D23" s="279"/>
      <c r="E23" s="279"/>
      <c r="F23" s="279"/>
      <c r="G23" s="280"/>
    </row>
    <row r="24" spans="3:14" ht="86.25" customHeight="1" x14ac:dyDescent="0.2">
      <c r="C24" s="61" t="s">
        <v>708</v>
      </c>
      <c r="D24" s="61" t="s">
        <v>231</v>
      </c>
      <c r="E24" s="61" t="s">
        <v>232</v>
      </c>
      <c r="F24" s="61" t="s">
        <v>233</v>
      </c>
      <c r="G24" s="61" t="s">
        <v>1321</v>
      </c>
    </row>
    <row r="25" spans="3:14" ht="22.5" customHeight="1" x14ac:dyDescent="0.2">
      <c r="C25" s="61">
        <v>2009</v>
      </c>
      <c r="D25" s="61">
        <v>3</v>
      </c>
      <c r="E25" s="61">
        <v>1</v>
      </c>
      <c r="F25" s="61">
        <v>0</v>
      </c>
      <c r="G25" s="61">
        <v>2</v>
      </c>
    </row>
    <row r="26" spans="3:14" ht="22.5" customHeight="1" x14ac:dyDescent="0.2">
      <c r="C26" s="61">
        <v>2010</v>
      </c>
      <c r="D26" s="61">
        <v>18</v>
      </c>
      <c r="E26" s="61">
        <v>1</v>
      </c>
      <c r="F26" s="61">
        <v>0</v>
      </c>
      <c r="G26" s="61">
        <v>17</v>
      </c>
    </row>
    <row r="27" spans="3:14" ht="22.5" customHeight="1" x14ac:dyDescent="0.2">
      <c r="C27" s="61">
        <v>2011</v>
      </c>
      <c r="D27" s="61">
        <v>31</v>
      </c>
      <c r="E27" s="61">
        <v>5</v>
      </c>
      <c r="F27" s="61">
        <v>1</v>
      </c>
      <c r="G27" s="61">
        <v>25</v>
      </c>
    </row>
    <row r="28" spans="3:14" ht="22.5" customHeight="1" x14ac:dyDescent="0.2">
      <c r="C28" s="61">
        <v>2012</v>
      </c>
      <c r="D28" s="61">
        <v>26</v>
      </c>
      <c r="E28" s="61">
        <v>1</v>
      </c>
      <c r="F28" s="61">
        <v>12</v>
      </c>
      <c r="G28" s="61">
        <v>13</v>
      </c>
    </row>
    <row r="29" spans="3:14" ht="22.5" customHeight="1" x14ac:dyDescent="0.2">
      <c r="C29" s="61">
        <v>2013</v>
      </c>
      <c r="D29" s="61">
        <v>54</v>
      </c>
      <c r="E29" s="61">
        <f>'Disappearance 2013'!I64</f>
        <v>2</v>
      </c>
      <c r="F29" s="61">
        <f>'Disappearance 2013'!J64</f>
        <v>19</v>
      </c>
      <c r="G29" s="61">
        <f>'Disappearance 2013'!H64</f>
        <v>33</v>
      </c>
    </row>
    <row r="30" spans="3:14" ht="22.5" customHeight="1" x14ac:dyDescent="0.2">
      <c r="C30" s="61">
        <v>2014</v>
      </c>
      <c r="D30" s="61">
        <v>39</v>
      </c>
      <c r="E30" s="61">
        <v>10</v>
      </c>
      <c r="F30" s="61">
        <v>21</v>
      </c>
      <c r="G30" s="61">
        <v>8</v>
      </c>
    </row>
    <row r="31" spans="3:14" ht="22.5" customHeight="1" x14ac:dyDescent="0.2">
      <c r="C31" s="61">
        <v>2015</v>
      </c>
      <c r="D31" s="61">
        <v>66</v>
      </c>
      <c r="E31" s="61">
        <v>11</v>
      </c>
      <c r="F31" s="61">
        <v>48</v>
      </c>
      <c r="G31" s="61">
        <v>7</v>
      </c>
    </row>
    <row r="32" spans="3:14" ht="22.5" customHeight="1" x14ac:dyDescent="0.2">
      <c r="C32" s="61">
        <v>2016</v>
      </c>
      <c r="D32" s="61">
        <f>'Disappearance 2016 edit'!K103</f>
        <v>93</v>
      </c>
      <c r="E32" s="61">
        <f>'Disappearance 2016 edit'!I103</f>
        <v>14</v>
      </c>
      <c r="F32" s="61">
        <f>'Disappearance 2016 edit'!J103</f>
        <v>68</v>
      </c>
      <c r="G32" s="61">
        <f>'Disappearance 2016 edit'!H103</f>
        <v>11</v>
      </c>
    </row>
    <row r="33" spans="3:7" ht="22.5" customHeight="1" x14ac:dyDescent="0.2">
      <c r="C33" s="61">
        <v>2017</v>
      </c>
      <c r="D33" s="61">
        <v>86</v>
      </c>
      <c r="E33" s="61">
        <f>'Disappearance 2017'!I95</f>
        <v>9</v>
      </c>
      <c r="F33" s="61">
        <f>'Disappearance 2017'!J95</f>
        <v>63</v>
      </c>
      <c r="G33" s="61">
        <f>'Disappearance 2017'!H95</f>
        <v>14</v>
      </c>
    </row>
    <row r="34" spans="3:7" ht="22.5" customHeight="1" x14ac:dyDescent="0.2">
      <c r="C34" s="61">
        <v>2018</v>
      </c>
      <c r="D34" s="61">
        <f>'Disappearance 2018'!K108</f>
        <v>97</v>
      </c>
      <c r="E34" s="61">
        <f>'Disappearance 2018'!I108</f>
        <v>12</v>
      </c>
      <c r="F34" s="61">
        <f>'Disappearance 2018'!J108</f>
        <v>62</v>
      </c>
      <c r="G34" s="61">
        <f>'Disappearance 2018'!H108</f>
        <v>23</v>
      </c>
    </row>
    <row r="35" spans="3:7" ht="22.5" customHeight="1" x14ac:dyDescent="0.2">
      <c r="C35" s="61" t="s">
        <v>2156</v>
      </c>
      <c r="D35" s="61">
        <f>SUM(E35:G35)</f>
        <v>19</v>
      </c>
      <c r="E35" s="61">
        <f>'Disappearance 2019'!I28</f>
        <v>2</v>
      </c>
      <c r="F35" s="61">
        <f>'Disappearance 2019'!J28</f>
        <v>11</v>
      </c>
      <c r="G35" s="61">
        <f>'Disappearance 2019'!H28</f>
        <v>6</v>
      </c>
    </row>
    <row r="36" spans="3:7" ht="22.5" customHeight="1" x14ac:dyDescent="0.2">
      <c r="C36" s="73" t="s">
        <v>78</v>
      </c>
      <c r="D36" s="73">
        <f>SUM(D25:D35)</f>
        <v>532</v>
      </c>
      <c r="E36" s="73">
        <f>SUM(E25:E35)</f>
        <v>68</v>
      </c>
      <c r="F36" s="73">
        <f>SUM(F25:F35)</f>
        <v>305</v>
      </c>
      <c r="G36" s="73">
        <f>SUM(G25:G35)</f>
        <v>159</v>
      </c>
    </row>
    <row r="37" spans="3:7" ht="33" customHeight="1" x14ac:dyDescent="0.2"/>
    <row r="38" spans="3:7" ht="31.5" customHeight="1" x14ac:dyDescent="0.2"/>
    <row r="39" spans="3:7" ht="16.5" customHeight="1" x14ac:dyDescent="0.2"/>
    <row r="40" spans="3:7" ht="22.5" customHeight="1" x14ac:dyDescent="0.2"/>
    <row r="41" spans="3:7" ht="16.5" customHeight="1" x14ac:dyDescent="0.2"/>
    <row r="42" spans="3:7" ht="24.75" customHeight="1" x14ac:dyDescent="0.2"/>
    <row r="43" spans="3:7" ht="21" customHeight="1" x14ac:dyDescent="0.2"/>
    <row r="44" spans="3:7" ht="21" customHeight="1" x14ac:dyDescent="0.2"/>
    <row r="45" spans="3:7" ht="21" customHeight="1" x14ac:dyDescent="0.2"/>
    <row r="46" spans="3:7" ht="27" customHeight="1" x14ac:dyDescent="0.2"/>
    <row r="47" spans="3:7" ht="22.5" customHeight="1" x14ac:dyDescent="0.2"/>
    <row r="48" spans="3:7" ht="33" customHeight="1" x14ac:dyDescent="0.2"/>
    <row r="49" ht="33" customHeight="1" x14ac:dyDescent="0.2"/>
    <row r="50" ht="33" customHeight="1" x14ac:dyDescent="0.2"/>
    <row r="51" ht="33"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7.25" customHeight="1" x14ac:dyDescent="0.2"/>
    <row r="65" ht="33" customHeight="1" x14ac:dyDescent="0.2"/>
    <row r="66" ht="33" customHeight="1" x14ac:dyDescent="0.2"/>
    <row r="67" ht="33" customHeight="1" x14ac:dyDescent="0.2"/>
    <row r="68" ht="33" customHeight="1" x14ac:dyDescent="0.2"/>
    <row r="69" ht="59.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33" customHeight="1" x14ac:dyDescent="0.2"/>
    <row r="86" ht="12.75" customHeight="1" x14ac:dyDescent="0.2"/>
    <row r="104" spans="3:6" ht="12.75" customHeight="1" x14ac:dyDescent="0.2"/>
    <row r="106" spans="3:6" ht="12.75" customHeight="1" x14ac:dyDescent="0.2">
      <c r="C106" s="271"/>
      <c r="D106" s="270"/>
      <c r="E106" s="270"/>
      <c r="F106" s="270"/>
    </row>
    <row r="126" ht="12.75" customHeight="1" x14ac:dyDescent="0.2"/>
    <row r="142" spans="2:9" x14ac:dyDescent="0.2">
      <c r="G142" s="34"/>
      <c r="H142" s="34"/>
      <c r="I142" s="34"/>
    </row>
    <row r="143" spans="2:9" x14ac:dyDescent="0.2">
      <c r="B143" s="34"/>
      <c r="C143" s="34"/>
      <c r="D143" s="34"/>
      <c r="E143" s="34"/>
      <c r="F143" s="34"/>
      <c r="G143" s="34"/>
      <c r="H143" s="34"/>
      <c r="I143" s="34"/>
    </row>
    <row r="144" spans="2:9" x14ac:dyDescent="0.2">
      <c r="B144" s="34"/>
      <c r="C144" s="34"/>
      <c r="D144" s="34"/>
      <c r="E144" s="34"/>
      <c r="F144" s="34"/>
      <c r="G144" s="34"/>
      <c r="H144" s="34"/>
      <c r="I144" s="34"/>
    </row>
    <row r="145" ht="47.25" customHeight="1" x14ac:dyDescent="0.2"/>
    <row r="149" ht="12.75" customHeight="1" x14ac:dyDescent="0.2"/>
    <row r="150" ht="12.75" customHeight="1" x14ac:dyDescent="0.2"/>
    <row r="162" ht="12.75" customHeight="1" x14ac:dyDescent="0.2"/>
    <row r="165" ht="12.75" customHeight="1" x14ac:dyDescent="0.2"/>
    <row r="166" ht="58.5" customHeight="1" x14ac:dyDescent="0.2"/>
  </sheetData>
  <mergeCells count="8">
    <mergeCell ref="L15:N15"/>
    <mergeCell ref="C106:F106"/>
    <mergeCell ref="D7:D8"/>
    <mergeCell ref="C6:K6"/>
    <mergeCell ref="E7:K7"/>
    <mergeCell ref="C7:C8"/>
    <mergeCell ref="L16:N17"/>
    <mergeCell ref="C23:G23"/>
  </mergeCells>
  <phoneticPr fontId="27" type="noConversion"/>
  <pageMargins left="0.7" right="0.7" top="0.75" bottom="0.75"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S28"/>
  <sheetViews>
    <sheetView topLeftCell="C1" zoomScale="90" zoomScaleNormal="90" workbookViewId="0">
      <selection activeCell="O2" sqref="O2"/>
    </sheetView>
  </sheetViews>
  <sheetFormatPr defaultRowHeight="12.75" x14ac:dyDescent="0.2"/>
  <cols>
    <col min="1" max="1" width="5.42578125" customWidth="1"/>
    <col min="2" max="2" width="12" customWidth="1"/>
    <col min="3" max="4" width="11.7109375" customWidth="1"/>
    <col min="5" max="5" width="6" customWidth="1"/>
    <col min="6" max="6" width="6.7109375" customWidth="1"/>
    <col min="7" max="7" width="8.28515625" customWidth="1"/>
    <col min="8" max="8" width="54.7109375" customWidth="1"/>
    <col min="9" max="9" width="5.7109375" bestFit="1" customWidth="1"/>
    <col min="10" max="11" width="6.7109375" bestFit="1" customWidth="1"/>
    <col min="12" max="14" width="6.7109375" customWidth="1"/>
    <col min="15" max="15" width="5.7109375" bestFit="1" customWidth="1"/>
    <col min="16" max="17" width="7.7109375" customWidth="1"/>
    <col min="18" max="18" width="10.42578125" customWidth="1"/>
    <col min="19" max="19" width="11.42578125" customWidth="1"/>
  </cols>
  <sheetData>
    <row r="5" spans="1:19" ht="26.25" x14ac:dyDescent="0.4">
      <c r="B5" s="194" t="s">
        <v>1118</v>
      </c>
      <c r="C5" s="195"/>
      <c r="D5" s="195"/>
      <c r="E5" s="195"/>
      <c r="F5" s="195"/>
      <c r="G5" s="195"/>
      <c r="H5" s="195"/>
      <c r="I5" s="195"/>
      <c r="J5" s="195"/>
      <c r="K5" s="195"/>
      <c r="L5" s="195"/>
      <c r="M5" s="195"/>
      <c r="N5" s="195"/>
      <c r="O5" s="195"/>
      <c r="P5" s="196"/>
    </row>
    <row r="6" spans="1:19" ht="26.25" x14ac:dyDescent="0.4">
      <c r="A6" s="1"/>
      <c r="B6" s="2"/>
      <c r="C6" s="2"/>
      <c r="D6" s="2"/>
      <c r="E6" s="2"/>
      <c r="F6" s="2"/>
      <c r="G6" s="2"/>
      <c r="H6" s="2"/>
      <c r="I6" s="2"/>
      <c r="J6" s="2"/>
      <c r="K6" s="2"/>
      <c r="L6" s="2"/>
      <c r="M6" s="2"/>
      <c r="N6" s="2"/>
      <c r="O6" s="2"/>
      <c r="P6" s="2"/>
      <c r="Q6" s="1"/>
      <c r="R6" s="1"/>
      <c r="S6" s="1"/>
    </row>
    <row r="7" spans="1:19" ht="50.25" customHeight="1" x14ac:dyDescent="0.2">
      <c r="A7" s="197" t="s">
        <v>0</v>
      </c>
      <c r="B7" s="197" t="s">
        <v>1</v>
      </c>
      <c r="C7" s="197" t="s">
        <v>2</v>
      </c>
      <c r="D7" s="197" t="s">
        <v>12</v>
      </c>
      <c r="E7" s="198" t="s">
        <v>18</v>
      </c>
      <c r="F7" s="199"/>
      <c r="G7" s="200" t="s">
        <v>95</v>
      </c>
      <c r="H7" s="197" t="s">
        <v>3</v>
      </c>
      <c r="I7" s="197" t="s">
        <v>94</v>
      </c>
      <c r="J7" s="197"/>
      <c r="K7" s="197"/>
      <c r="L7" s="197"/>
      <c r="M7" s="197"/>
      <c r="N7" s="197"/>
      <c r="O7" s="197"/>
      <c r="P7" s="197" t="s">
        <v>7</v>
      </c>
      <c r="Q7" s="197" t="s">
        <v>8</v>
      </c>
      <c r="R7" s="197" t="s">
        <v>63</v>
      </c>
      <c r="S7" s="197" t="s">
        <v>62</v>
      </c>
    </row>
    <row r="8" spans="1:19" ht="159" customHeight="1" x14ac:dyDescent="0.2">
      <c r="A8" s="197"/>
      <c r="B8" s="197"/>
      <c r="C8" s="197"/>
      <c r="D8" s="197"/>
      <c r="E8" s="11" t="s">
        <v>1125</v>
      </c>
      <c r="F8" s="11" t="s">
        <v>286</v>
      </c>
      <c r="G8" s="201"/>
      <c r="H8" s="197"/>
      <c r="I8" s="18" t="s">
        <v>4</v>
      </c>
      <c r="J8" s="18" t="s">
        <v>5</v>
      </c>
      <c r="K8" s="18" t="s">
        <v>1436</v>
      </c>
      <c r="L8" s="18" t="s">
        <v>75</v>
      </c>
      <c r="M8" s="18" t="s">
        <v>165</v>
      </c>
      <c r="N8" s="18" t="s">
        <v>1437</v>
      </c>
      <c r="O8" s="18" t="s">
        <v>6</v>
      </c>
      <c r="P8" s="197"/>
      <c r="Q8" s="197"/>
      <c r="R8" s="197"/>
      <c r="S8" s="197"/>
    </row>
    <row r="9" spans="1:19" ht="237.75" customHeight="1" x14ac:dyDescent="0.2">
      <c r="A9" s="6">
        <v>1</v>
      </c>
      <c r="B9" s="6" t="s">
        <v>57</v>
      </c>
      <c r="C9" s="6" t="s">
        <v>17</v>
      </c>
      <c r="D9" s="44" t="s">
        <v>16</v>
      </c>
      <c r="E9" s="6">
        <v>1</v>
      </c>
      <c r="F9" s="6"/>
      <c r="G9" s="6">
        <v>1</v>
      </c>
      <c r="H9" s="70" t="s">
        <v>814</v>
      </c>
      <c r="I9" s="6">
        <v>1</v>
      </c>
      <c r="J9" s="6"/>
      <c r="K9" s="6"/>
      <c r="L9" s="6"/>
      <c r="M9" s="6"/>
      <c r="N9" s="6"/>
      <c r="O9" s="6"/>
      <c r="P9" s="6"/>
      <c r="Q9" s="6"/>
      <c r="R9" s="7" t="s">
        <v>15</v>
      </c>
      <c r="S9" s="44" t="s">
        <v>815</v>
      </c>
    </row>
    <row r="10" spans="1:19" ht="207.75" customHeight="1" x14ac:dyDescent="0.2">
      <c r="A10" s="5">
        <v>2</v>
      </c>
      <c r="B10" s="40" t="s">
        <v>19</v>
      </c>
      <c r="C10" s="40" t="s">
        <v>544</v>
      </c>
      <c r="D10" s="40" t="s">
        <v>24</v>
      </c>
      <c r="E10" s="5">
        <v>1</v>
      </c>
      <c r="F10" s="5"/>
      <c r="G10" s="5">
        <v>1</v>
      </c>
      <c r="H10" s="40" t="s">
        <v>801</v>
      </c>
      <c r="I10" s="5">
        <v>1</v>
      </c>
      <c r="J10" s="5"/>
      <c r="K10" s="5"/>
      <c r="L10" s="5"/>
      <c r="M10" s="5"/>
      <c r="N10" s="5"/>
      <c r="O10" s="5"/>
      <c r="P10" s="5"/>
      <c r="Q10" s="5"/>
      <c r="R10" s="40" t="s">
        <v>56</v>
      </c>
      <c r="S10" s="202" t="s">
        <v>38</v>
      </c>
    </row>
    <row r="11" spans="1:19" ht="63.75" customHeight="1" x14ac:dyDescent="0.2">
      <c r="A11" s="6">
        <v>3</v>
      </c>
      <c r="B11" s="40" t="s">
        <v>20</v>
      </c>
      <c r="C11" s="40" t="s">
        <v>545</v>
      </c>
      <c r="D11" s="40" t="s">
        <v>25</v>
      </c>
      <c r="E11" s="5">
        <v>1</v>
      </c>
      <c r="F11" s="5"/>
      <c r="G11" s="5">
        <v>1</v>
      </c>
      <c r="H11" s="207" t="s">
        <v>604</v>
      </c>
      <c r="I11" s="5">
        <v>1</v>
      </c>
      <c r="J11" s="5"/>
      <c r="K11" s="5"/>
      <c r="L11" s="5"/>
      <c r="M11" s="5"/>
      <c r="N11" s="5"/>
      <c r="O11" s="5"/>
      <c r="P11" s="5"/>
      <c r="Q11" s="5"/>
      <c r="R11" s="40" t="s">
        <v>23</v>
      </c>
      <c r="S11" s="203"/>
    </row>
    <row r="12" spans="1:19" ht="57.75" customHeight="1" x14ac:dyDescent="0.2">
      <c r="A12" s="5">
        <v>4</v>
      </c>
      <c r="B12" s="40" t="s">
        <v>21</v>
      </c>
      <c r="C12" s="40" t="s">
        <v>464</v>
      </c>
      <c r="D12" s="40" t="s">
        <v>25</v>
      </c>
      <c r="E12" s="5">
        <v>1</v>
      </c>
      <c r="F12" s="5"/>
      <c r="G12" s="5">
        <v>1</v>
      </c>
      <c r="H12" s="204"/>
      <c r="I12" s="5">
        <v>1</v>
      </c>
      <c r="J12" s="5"/>
      <c r="K12" s="5"/>
      <c r="L12" s="5"/>
      <c r="M12" s="5"/>
      <c r="N12" s="5"/>
      <c r="O12" s="5"/>
      <c r="P12" s="5"/>
      <c r="Q12" s="5"/>
      <c r="R12" s="40" t="s">
        <v>23</v>
      </c>
      <c r="S12" s="204"/>
    </row>
    <row r="13" spans="1:19" ht="87" customHeight="1" x14ac:dyDescent="0.2">
      <c r="A13" s="6">
        <v>5</v>
      </c>
      <c r="B13" s="5" t="s">
        <v>26</v>
      </c>
      <c r="C13" s="207" t="s">
        <v>546</v>
      </c>
      <c r="D13" s="207" t="s">
        <v>817</v>
      </c>
      <c r="E13" s="5">
        <v>1</v>
      </c>
      <c r="F13" s="5"/>
      <c r="G13" s="5">
        <v>1</v>
      </c>
      <c r="H13" s="207" t="s">
        <v>816</v>
      </c>
      <c r="I13" s="5">
        <v>1</v>
      </c>
      <c r="J13" s="5"/>
      <c r="K13" s="5"/>
      <c r="L13" s="5"/>
      <c r="M13" s="5"/>
      <c r="N13" s="5"/>
      <c r="O13" s="5"/>
      <c r="P13" s="5"/>
      <c r="Q13" s="5"/>
      <c r="R13" s="202" t="s">
        <v>27</v>
      </c>
      <c r="S13" s="206" t="s">
        <v>22</v>
      </c>
    </row>
    <row r="14" spans="1:19" ht="90" customHeight="1" x14ac:dyDescent="0.2">
      <c r="A14" s="5">
        <v>6</v>
      </c>
      <c r="B14" s="5" t="s">
        <v>50</v>
      </c>
      <c r="C14" s="204"/>
      <c r="D14" s="204"/>
      <c r="E14" s="5">
        <v>1</v>
      </c>
      <c r="F14" s="5"/>
      <c r="G14" s="5">
        <v>1</v>
      </c>
      <c r="H14" s="204"/>
      <c r="I14" s="5">
        <v>1</v>
      </c>
      <c r="J14" s="5"/>
      <c r="K14" s="5"/>
      <c r="L14" s="5"/>
      <c r="M14" s="5"/>
      <c r="N14" s="5"/>
      <c r="O14" s="5"/>
      <c r="P14" s="5"/>
      <c r="Q14" s="5"/>
      <c r="R14" s="204"/>
      <c r="S14" s="206"/>
    </row>
    <row r="15" spans="1:19" ht="96" customHeight="1" x14ac:dyDescent="0.2">
      <c r="A15" s="6">
        <v>7</v>
      </c>
      <c r="B15" s="5" t="s">
        <v>51</v>
      </c>
      <c r="C15" s="5" t="s">
        <v>29</v>
      </c>
      <c r="D15" s="207" t="s">
        <v>819</v>
      </c>
      <c r="E15" s="5">
        <v>1</v>
      </c>
      <c r="F15" s="5"/>
      <c r="G15" s="5">
        <v>1</v>
      </c>
      <c r="H15" s="207" t="s">
        <v>818</v>
      </c>
      <c r="I15" s="5">
        <v>1</v>
      </c>
      <c r="J15" s="5"/>
      <c r="K15" s="5"/>
      <c r="L15" s="5"/>
      <c r="M15" s="5"/>
      <c r="N15" s="5"/>
      <c r="O15" s="5"/>
      <c r="P15" s="5"/>
      <c r="Q15" s="5"/>
      <c r="R15" s="202" t="s">
        <v>31</v>
      </c>
      <c r="S15" s="205" t="s">
        <v>820</v>
      </c>
    </row>
    <row r="16" spans="1:19" ht="93.75" customHeight="1" x14ac:dyDescent="0.2">
      <c r="A16" s="5">
        <v>8</v>
      </c>
      <c r="B16" s="5" t="s">
        <v>28</v>
      </c>
      <c r="C16" s="5" t="s">
        <v>30</v>
      </c>
      <c r="D16" s="204"/>
      <c r="E16" s="5">
        <v>1</v>
      </c>
      <c r="F16" s="5"/>
      <c r="G16" s="5">
        <v>1</v>
      </c>
      <c r="H16" s="204"/>
      <c r="I16" s="5">
        <v>1</v>
      </c>
      <c r="J16" s="5"/>
      <c r="K16" s="5"/>
      <c r="L16" s="5"/>
      <c r="M16" s="5"/>
      <c r="N16" s="5"/>
      <c r="O16" s="5"/>
      <c r="P16" s="5"/>
      <c r="Q16" s="5"/>
      <c r="R16" s="204"/>
      <c r="S16" s="206"/>
    </row>
    <row r="17" spans="1:19" ht="145.5" customHeight="1" x14ac:dyDescent="0.2">
      <c r="A17" s="6">
        <v>9</v>
      </c>
      <c r="B17" s="5" t="s">
        <v>88</v>
      </c>
      <c r="C17" s="40" t="s">
        <v>96</v>
      </c>
      <c r="D17" s="41" t="s">
        <v>89</v>
      </c>
      <c r="E17" s="5"/>
      <c r="F17" s="5">
        <v>1</v>
      </c>
      <c r="G17" s="5">
        <v>1</v>
      </c>
      <c r="H17" s="40" t="s">
        <v>97</v>
      </c>
      <c r="I17" s="5">
        <v>1</v>
      </c>
      <c r="J17" s="5"/>
      <c r="K17" s="5"/>
      <c r="L17" s="5"/>
      <c r="M17" s="5"/>
      <c r="N17" s="5"/>
      <c r="O17" s="5"/>
      <c r="P17" s="5"/>
      <c r="Q17" s="5"/>
      <c r="R17" s="17" t="s">
        <v>90</v>
      </c>
      <c r="S17" s="5" t="s">
        <v>91</v>
      </c>
    </row>
    <row r="18" spans="1:19" ht="252.75" customHeight="1" x14ac:dyDescent="0.2">
      <c r="A18" s="5">
        <v>10</v>
      </c>
      <c r="B18" s="40" t="s">
        <v>32</v>
      </c>
      <c r="C18" s="40" t="s">
        <v>1656</v>
      </c>
      <c r="D18" s="40" t="s">
        <v>33</v>
      </c>
      <c r="E18" s="5">
        <v>1</v>
      </c>
      <c r="F18" s="5"/>
      <c r="G18" s="5">
        <v>1</v>
      </c>
      <c r="H18" s="66" t="s">
        <v>800</v>
      </c>
      <c r="I18" s="5">
        <v>1</v>
      </c>
      <c r="J18" s="5"/>
      <c r="K18" s="5"/>
      <c r="L18" s="5"/>
      <c r="M18" s="5"/>
      <c r="N18" s="5"/>
      <c r="O18" s="5"/>
      <c r="P18" s="5"/>
      <c r="Q18" s="5"/>
      <c r="R18" s="43" t="s">
        <v>34</v>
      </c>
      <c r="S18" s="40" t="s">
        <v>2200</v>
      </c>
    </row>
    <row r="19" spans="1:19" ht="34.5" customHeight="1" x14ac:dyDescent="0.2">
      <c r="A19" s="6">
        <v>11</v>
      </c>
      <c r="B19" s="5" t="s">
        <v>46</v>
      </c>
      <c r="C19" s="207" t="s">
        <v>547</v>
      </c>
      <c r="D19" s="207" t="s">
        <v>49</v>
      </c>
      <c r="E19" s="5">
        <v>1</v>
      </c>
      <c r="F19" s="5"/>
      <c r="G19" s="5">
        <v>1</v>
      </c>
      <c r="H19" s="207" t="s">
        <v>1655</v>
      </c>
      <c r="I19" s="5"/>
      <c r="J19" s="5">
        <v>1</v>
      </c>
      <c r="K19" s="5"/>
      <c r="L19" s="5"/>
      <c r="M19" s="5"/>
      <c r="N19" s="5"/>
      <c r="O19" s="5"/>
      <c r="P19" s="5"/>
      <c r="Q19" s="5"/>
      <c r="R19" s="202" t="s">
        <v>48</v>
      </c>
      <c r="S19" s="202" t="s">
        <v>45</v>
      </c>
    </row>
    <row r="20" spans="1:19" ht="49.5" customHeight="1" x14ac:dyDescent="0.2">
      <c r="A20" s="5">
        <v>12</v>
      </c>
      <c r="B20" s="5" t="s">
        <v>47</v>
      </c>
      <c r="C20" s="204"/>
      <c r="D20" s="204"/>
      <c r="E20" s="5">
        <v>1</v>
      </c>
      <c r="F20" s="5"/>
      <c r="G20" s="5">
        <v>1</v>
      </c>
      <c r="H20" s="204"/>
      <c r="I20" s="5"/>
      <c r="J20" s="5">
        <v>1</v>
      </c>
      <c r="K20" s="5"/>
      <c r="L20" s="5"/>
      <c r="M20" s="5"/>
      <c r="N20" s="5"/>
      <c r="O20" s="5"/>
      <c r="P20" s="5"/>
      <c r="Q20" s="5"/>
      <c r="R20" s="204"/>
      <c r="S20" s="204"/>
    </row>
    <row r="21" spans="1:19" ht="288" customHeight="1" x14ac:dyDescent="0.2">
      <c r="A21" s="5">
        <v>13</v>
      </c>
      <c r="B21" s="40" t="s">
        <v>35</v>
      </c>
      <c r="C21" s="40" t="s">
        <v>548</v>
      </c>
      <c r="D21" s="40" t="s">
        <v>1500</v>
      </c>
      <c r="E21" s="5">
        <v>1</v>
      </c>
      <c r="F21" s="5"/>
      <c r="G21" s="5">
        <v>1</v>
      </c>
      <c r="H21" s="40" t="s">
        <v>1654</v>
      </c>
      <c r="I21" s="5"/>
      <c r="J21" s="5"/>
      <c r="K21" s="5"/>
      <c r="L21" s="5">
        <v>1</v>
      </c>
      <c r="M21" s="5"/>
      <c r="N21" s="5"/>
      <c r="O21" s="5"/>
      <c r="P21" s="5"/>
      <c r="Q21" s="5"/>
      <c r="R21" s="8" t="s">
        <v>37</v>
      </c>
      <c r="S21" s="5" t="s">
        <v>36</v>
      </c>
    </row>
    <row r="22" spans="1:19" ht="116.25" customHeight="1" x14ac:dyDescent="0.2">
      <c r="A22" s="5">
        <v>14</v>
      </c>
      <c r="B22" s="40" t="s">
        <v>58</v>
      </c>
      <c r="C22" s="5" t="s">
        <v>9</v>
      </c>
      <c r="D22" s="41" t="s">
        <v>59</v>
      </c>
      <c r="E22" s="5">
        <v>1</v>
      </c>
      <c r="F22" s="5"/>
      <c r="G22" s="5">
        <v>1</v>
      </c>
      <c r="H22" s="40" t="s">
        <v>821</v>
      </c>
      <c r="I22" s="5">
        <v>1</v>
      </c>
      <c r="J22" s="5" t="s">
        <v>60</v>
      </c>
      <c r="K22" s="5"/>
      <c r="L22" s="5"/>
      <c r="M22" s="5"/>
      <c r="N22" s="5"/>
      <c r="O22" s="5"/>
      <c r="P22" s="5"/>
      <c r="Q22" s="5"/>
      <c r="R22" s="17" t="s">
        <v>92</v>
      </c>
      <c r="S22" s="16" t="s">
        <v>61</v>
      </c>
    </row>
    <row r="23" spans="1:19" ht="114.75" customHeight="1" x14ac:dyDescent="0.2">
      <c r="A23" s="6">
        <v>15</v>
      </c>
      <c r="B23" s="5" t="s">
        <v>39</v>
      </c>
      <c r="C23" s="40" t="s">
        <v>1282</v>
      </c>
      <c r="D23" s="40" t="s">
        <v>52</v>
      </c>
      <c r="E23" s="5">
        <v>1</v>
      </c>
      <c r="F23" s="5"/>
      <c r="G23" s="5">
        <v>1</v>
      </c>
      <c r="H23" s="40" t="s">
        <v>823</v>
      </c>
      <c r="I23" s="5">
        <v>1</v>
      </c>
      <c r="J23" s="5"/>
      <c r="K23" s="5"/>
      <c r="L23" s="5"/>
      <c r="M23" s="5"/>
      <c r="N23" s="5"/>
      <c r="O23" s="5"/>
      <c r="P23" s="5"/>
      <c r="Q23" s="5"/>
      <c r="R23" s="8" t="s">
        <v>40</v>
      </c>
      <c r="S23" s="40" t="s">
        <v>822</v>
      </c>
    </row>
    <row r="24" spans="1:19" ht="140.25" x14ac:dyDescent="0.2">
      <c r="A24" s="5">
        <v>16</v>
      </c>
      <c r="B24" s="40" t="s">
        <v>44</v>
      </c>
      <c r="C24" s="40" t="s">
        <v>549</v>
      </c>
      <c r="D24" s="40" t="s">
        <v>33</v>
      </c>
      <c r="E24" s="5">
        <v>1</v>
      </c>
      <c r="F24" s="5"/>
      <c r="G24" s="5">
        <v>1</v>
      </c>
      <c r="H24" s="63" t="s">
        <v>824</v>
      </c>
      <c r="I24" s="9">
        <v>1</v>
      </c>
      <c r="J24" s="5"/>
      <c r="K24" s="5"/>
      <c r="L24" s="5"/>
      <c r="M24" s="5"/>
      <c r="N24" s="5"/>
      <c r="O24" s="5"/>
      <c r="P24" s="5"/>
      <c r="Q24" s="5"/>
      <c r="R24" s="5" t="s">
        <v>43</v>
      </c>
      <c r="S24" s="5" t="s">
        <v>42</v>
      </c>
    </row>
    <row r="25" spans="1:19" ht="65.25" customHeight="1" x14ac:dyDescent="0.2">
      <c r="A25" s="6">
        <v>17</v>
      </c>
      <c r="B25" s="5" t="s">
        <v>55</v>
      </c>
      <c r="C25" s="5" t="s">
        <v>54</v>
      </c>
      <c r="D25" s="40" t="s">
        <v>33</v>
      </c>
      <c r="E25" s="5">
        <v>1</v>
      </c>
      <c r="F25" s="5"/>
      <c r="G25" s="5">
        <v>1</v>
      </c>
      <c r="H25" s="63" t="s">
        <v>866</v>
      </c>
      <c r="I25" s="9">
        <v>1</v>
      </c>
      <c r="J25" s="5"/>
      <c r="K25" s="5"/>
      <c r="L25" s="5"/>
      <c r="M25" s="5"/>
      <c r="N25" s="5"/>
      <c r="O25" s="5"/>
      <c r="P25" s="5"/>
      <c r="Q25" s="5"/>
      <c r="R25" s="40" t="s">
        <v>1653</v>
      </c>
      <c r="S25" s="5" t="s">
        <v>53</v>
      </c>
    </row>
    <row r="26" spans="1:19" ht="147.75" customHeight="1" x14ac:dyDescent="0.2">
      <c r="A26" s="5">
        <v>18</v>
      </c>
      <c r="B26" s="40" t="s">
        <v>1116</v>
      </c>
      <c r="C26" s="5" t="s">
        <v>112</v>
      </c>
      <c r="D26" s="40" t="s">
        <v>113</v>
      </c>
      <c r="E26" s="5">
        <v>1</v>
      </c>
      <c r="F26" s="5"/>
      <c r="G26" s="5">
        <v>1</v>
      </c>
      <c r="H26" s="63" t="s">
        <v>865</v>
      </c>
      <c r="I26" s="9"/>
      <c r="J26" s="5"/>
      <c r="K26" s="5"/>
      <c r="L26" s="5">
        <v>1</v>
      </c>
      <c r="M26" s="5"/>
      <c r="N26" s="5"/>
      <c r="O26" s="5"/>
      <c r="P26" s="5"/>
      <c r="Q26" s="5"/>
      <c r="R26" s="5" t="s">
        <v>114</v>
      </c>
      <c r="S26" s="5" t="s">
        <v>137</v>
      </c>
    </row>
    <row r="27" spans="1:19" s="1" customFormat="1" x14ac:dyDescent="0.2">
      <c r="A27" s="3"/>
      <c r="B27" s="3"/>
      <c r="C27" s="3"/>
      <c r="D27" s="3"/>
      <c r="E27" s="3">
        <f>SUM(E9:E26)</f>
        <v>17</v>
      </c>
      <c r="F27" s="3">
        <f>SUM(F9:F26)</f>
        <v>1</v>
      </c>
      <c r="G27" s="3">
        <f>SUM(G9:G26)</f>
        <v>18</v>
      </c>
      <c r="H27" s="4"/>
      <c r="I27" s="4">
        <f>SUM(I9:I26)</f>
        <v>14</v>
      </c>
      <c r="J27" s="4">
        <f t="shared" ref="J27:O27" si="0">SUM(J9:J26)</f>
        <v>2</v>
      </c>
      <c r="K27" s="4">
        <f t="shared" si="0"/>
        <v>0</v>
      </c>
      <c r="L27" s="4">
        <f t="shared" si="0"/>
        <v>2</v>
      </c>
      <c r="M27" s="4">
        <f t="shared" si="0"/>
        <v>0</v>
      </c>
      <c r="N27" s="4">
        <f t="shared" si="0"/>
        <v>0</v>
      </c>
      <c r="O27" s="4">
        <f t="shared" si="0"/>
        <v>0</v>
      </c>
      <c r="P27" s="3"/>
      <c r="Q27" s="3"/>
      <c r="R27" s="3"/>
      <c r="S27" s="3"/>
    </row>
    <row r="28" spans="1:19" x14ac:dyDescent="0.2">
      <c r="A28" s="14"/>
      <c r="B28" s="14"/>
      <c r="C28" s="14"/>
      <c r="D28" s="14"/>
      <c r="E28" s="14"/>
      <c r="F28" s="14"/>
      <c r="G28" s="14"/>
      <c r="H28" s="15"/>
      <c r="I28" s="15"/>
      <c r="J28" s="15"/>
      <c r="K28" s="15"/>
      <c r="L28" s="15"/>
      <c r="M28" s="15"/>
      <c r="N28" s="15"/>
      <c r="O28" s="15"/>
      <c r="P28" s="14"/>
      <c r="Q28" s="14"/>
      <c r="R28" s="14"/>
      <c r="S28" s="14"/>
    </row>
  </sheetData>
  <mergeCells count="29">
    <mergeCell ref="C19:C20"/>
    <mergeCell ref="D19:D20"/>
    <mergeCell ref="C13:C14"/>
    <mergeCell ref="D13:D14"/>
    <mergeCell ref="H11:H12"/>
    <mergeCell ref="D15:D16"/>
    <mergeCell ref="H15:H16"/>
    <mergeCell ref="S15:S16"/>
    <mergeCell ref="H13:H14"/>
    <mergeCell ref="R13:R14"/>
    <mergeCell ref="H19:H20"/>
    <mergeCell ref="R19:R20"/>
    <mergeCell ref="S19:S20"/>
    <mergeCell ref="R15:R16"/>
    <mergeCell ref="S13:S14"/>
    <mergeCell ref="S10:S12"/>
    <mergeCell ref="B5:P5"/>
    <mergeCell ref="A7:A8"/>
    <mergeCell ref="B7:B8"/>
    <mergeCell ref="C7:C8"/>
    <mergeCell ref="D7:D8"/>
    <mergeCell ref="E7:F7"/>
    <mergeCell ref="G7:G8"/>
    <mergeCell ref="H7:H8"/>
    <mergeCell ref="Q7:Q8"/>
    <mergeCell ref="R7:R8"/>
    <mergeCell ref="I7:O7"/>
    <mergeCell ref="P7:P8"/>
    <mergeCell ref="S7:S8"/>
  </mergeCells>
  <phoneticPr fontId="22" type="noConversion"/>
  <pageMargins left="0.75" right="0.75" top="1" bottom="1" header="0.5" footer="0.5"/>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W53"/>
  <sheetViews>
    <sheetView zoomScale="80" zoomScaleNormal="80" workbookViewId="0">
      <selection activeCell="AA7" sqref="AA7"/>
    </sheetView>
  </sheetViews>
  <sheetFormatPr defaultRowHeight="12.75" x14ac:dyDescent="0.2"/>
  <cols>
    <col min="1" max="1" width="4.7109375" customWidth="1"/>
    <col min="2" max="2" width="12.7109375" customWidth="1"/>
    <col min="3" max="3" width="14.5703125" customWidth="1"/>
    <col min="4" max="4" width="6" customWidth="1"/>
    <col min="5" max="5" width="6.42578125" customWidth="1"/>
    <col min="6" max="6" width="6.28515625" customWidth="1"/>
    <col min="7" max="7" width="13.28515625" customWidth="1"/>
    <col min="8" max="8" width="5.28515625" customWidth="1"/>
    <col min="9" max="10" width="5.5703125" customWidth="1"/>
    <col min="11" max="11" width="6.42578125" customWidth="1"/>
    <col min="12" max="12" width="53.28515625" customWidth="1"/>
    <col min="13" max="14" width="6" customWidth="1"/>
    <col min="15" max="18" width="5" customWidth="1"/>
    <col min="19" max="19" width="4.5703125" customWidth="1"/>
    <col min="20" max="20" width="18.28515625" customWidth="1"/>
    <col min="21" max="21" width="7.42578125" customWidth="1"/>
  </cols>
  <sheetData>
    <row r="7" spans="1:23" ht="26.25" x14ac:dyDescent="0.4">
      <c r="A7" s="194" t="s">
        <v>1119</v>
      </c>
      <c r="B7" s="195"/>
      <c r="C7" s="195"/>
      <c r="D7" s="195"/>
      <c r="E7" s="195"/>
      <c r="F7" s="195"/>
      <c r="G7" s="195"/>
      <c r="H7" s="195"/>
      <c r="I7" s="195"/>
      <c r="J7" s="195"/>
      <c r="K7" s="195"/>
      <c r="L7" s="195"/>
      <c r="M7" s="195"/>
      <c r="N7" s="195"/>
      <c r="O7" s="195"/>
      <c r="P7" s="195"/>
      <c r="Q7" s="195"/>
      <c r="R7" s="195"/>
      <c r="S7" s="195"/>
      <c r="T7" s="195"/>
      <c r="U7" s="195"/>
      <c r="V7" s="195"/>
      <c r="W7" s="195"/>
    </row>
    <row r="8" spans="1:23" ht="26.25" x14ac:dyDescent="0.4">
      <c r="A8" s="1"/>
      <c r="B8" s="2"/>
      <c r="C8" s="2"/>
      <c r="D8" s="2"/>
      <c r="E8" s="2"/>
      <c r="F8" s="2"/>
      <c r="G8" s="2"/>
      <c r="H8" s="2"/>
      <c r="I8" s="2"/>
      <c r="J8" s="2"/>
      <c r="K8" s="2"/>
      <c r="L8" s="2"/>
      <c r="M8" s="2"/>
      <c r="N8" s="2"/>
      <c r="O8" s="2"/>
      <c r="P8" s="2"/>
      <c r="Q8" s="2"/>
      <c r="R8" s="2"/>
      <c r="S8" s="2"/>
      <c r="T8" s="2"/>
      <c r="U8" s="1"/>
      <c r="V8" s="1"/>
      <c r="W8" s="1"/>
    </row>
    <row r="9" spans="1:23" ht="15.75" customHeight="1" x14ac:dyDescent="0.2">
      <c r="A9" s="197" t="s">
        <v>0</v>
      </c>
      <c r="B9" s="197" t="s">
        <v>1</v>
      </c>
      <c r="C9" s="197" t="s">
        <v>2</v>
      </c>
      <c r="D9" s="64"/>
      <c r="E9" s="64"/>
      <c r="F9" s="64"/>
      <c r="G9" s="197" t="s">
        <v>12</v>
      </c>
      <c r="H9" s="198" t="s">
        <v>18</v>
      </c>
      <c r="I9" s="217"/>
      <c r="J9" s="199"/>
      <c r="K9" s="200" t="s">
        <v>95</v>
      </c>
      <c r="L9" s="197" t="s">
        <v>3</v>
      </c>
      <c r="M9" s="198" t="s">
        <v>94</v>
      </c>
      <c r="N9" s="217"/>
      <c r="O9" s="217"/>
      <c r="P9" s="217"/>
      <c r="Q9" s="217"/>
      <c r="R9" s="217"/>
      <c r="S9" s="199"/>
      <c r="T9" s="197" t="s">
        <v>7</v>
      </c>
      <c r="U9" s="197" t="s">
        <v>8</v>
      </c>
      <c r="V9" s="197" t="s">
        <v>63</v>
      </c>
      <c r="W9" s="212" t="s">
        <v>1502</v>
      </c>
    </row>
    <row r="10" spans="1:23" ht="181.5" customHeight="1" x14ac:dyDescent="0.2">
      <c r="A10" s="197"/>
      <c r="B10" s="197"/>
      <c r="C10" s="197"/>
      <c r="D10" s="18" t="s">
        <v>710</v>
      </c>
      <c r="E10" s="18" t="s">
        <v>711</v>
      </c>
      <c r="F10" s="18" t="s">
        <v>713</v>
      </c>
      <c r="G10" s="197"/>
      <c r="H10" s="11" t="s">
        <v>1125</v>
      </c>
      <c r="I10" s="11" t="s">
        <v>286</v>
      </c>
      <c r="J10" s="18" t="s">
        <v>852</v>
      </c>
      <c r="K10" s="201"/>
      <c r="L10" s="197"/>
      <c r="M10" s="18" t="s">
        <v>4</v>
      </c>
      <c r="N10" s="18" t="s">
        <v>5</v>
      </c>
      <c r="O10" s="18" t="s">
        <v>142</v>
      </c>
      <c r="P10" s="18" t="s">
        <v>75</v>
      </c>
      <c r="Q10" s="18" t="s">
        <v>165</v>
      </c>
      <c r="R10" s="18" t="s">
        <v>1437</v>
      </c>
      <c r="S10" s="18" t="s">
        <v>6</v>
      </c>
      <c r="T10" s="197"/>
      <c r="U10" s="197"/>
      <c r="V10" s="197"/>
      <c r="W10" s="213"/>
    </row>
    <row r="11" spans="1:23" ht="312.75" customHeight="1" x14ac:dyDescent="0.2">
      <c r="A11" s="12">
        <v>1</v>
      </c>
      <c r="B11" s="19" t="s">
        <v>64</v>
      </c>
      <c r="C11" s="19" t="s">
        <v>9</v>
      </c>
      <c r="D11" s="19"/>
      <c r="E11" s="19"/>
      <c r="F11" s="19"/>
      <c r="G11" s="19" t="s">
        <v>66</v>
      </c>
      <c r="H11" s="19">
        <v>1</v>
      </c>
      <c r="I11" s="19"/>
      <c r="J11" s="19"/>
      <c r="K11" s="19">
        <v>1</v>
      </c>
      <c r="L11" s="44" t="s">
        <v>825</v>
      </c>
      <c r="M11" s="19">
        <v>1</v>
      </c>
      <c r="N11" s="19"/>
      <c r="O11" s="19"/>
      <c r="P11" s="19"/>
      <c r="Q11" s="19"/>
      <c r="R11" s="19"/>
      <c r="S11" s="19"/>
      <c r="T11" s="19"/>
      <c r="U11" s="19"/>
      <c r="V11" s="19" t="s">
        <v>65</v>
      </c>
      <c r="W11" s="19"/>
    </row>
    <row r="12" spans="1:23" ht="271.5" customHeight="1" x14ac:dyDescent="0.2">
      <c r="A12" s="81">
        <v>2</v>
      </c>
      <c r="B12" s="44" t="s">
        <v>243</v>
      </c>
      <c r="C12" s="19" t="s">
        <v>244</v>
      </c>
      <c r="D12" s="50"/>
      <c r="E12" s="50"/>
      <c r="F12" s="50"/>
      <c r="G12" s="50" t="s">
        <v>826</v>
      </c>
      <c r="H12" s="50"/>
      <c r="I12" s="19"/>
      <c r="J12" s="50">
        <v>1</v>
      </c>
      <c r="K12" s="50">
        <v>1</v>
      </c>
      <c r="L12" s="51" t="s">
        <v>859</v>
      </c>
      <c r="M12" s="50"/>
      <c r="N12" s="19"/>
      <c r="O12" s="19"/>
      <c r="P12" s="19"/>
      <c r="Q12" s="19"/>
      <c r="R12" s="19"/>
      <c r="S12" s="19">
        <v>1</v>
      </c>
      <c r="T12" s="19"/>
      <c r="U12" s="19"/>
      <c r="V12" s="50" t="s">
        <v>1501</v>
      </c>
      <c r="W12" s="50" t="s">
        <v>860</v>
      </c>
    </row>
    <row r="13" spans="1:23" ht="93" customHeight="1" x14ac:dyDescent="0.2">
      <c r="A13" s="12">
        <v>3</v>
      </c>
      <c r="B13" s="19" t="s">
        <v>67</v>
      </c>
      <c r="C13" s="19" t="s">
        <v>68</v>
      </c>
      <c r="D13" s="19"/>
      <c r="E13" s="19"/>
      <c r="F13" s="19"/>
      <c r="G13" s="207" t="s">
        <v>72</v>
      </c>
      <c r="H13" s="210">
        <v>2</v>
      </c>
      <c r="I13" s="19"/>
      <c r="J13" s="50"/>
      <c r="K13" s="210">
        <v>2</v>
      </c>
      <c r="L13" s="211" t="s">
        <v>1503</v>
      </c>
      <c r="M13" s="210">
        <v>2</v>
      </c>
      <c r="N13" s="21"/>
      <c r="O13" s="19"/>
      <c r="P13" s="19"/>
      <c r="Q13" s="19"/>
      <c r="R13" s="19"/>
      <c r="S13" s="19"/>
      <c r="T13" s="19"/>
      <c r="U13" s="19"/>
      <c r="V13" s="208" t="s">
        <v>70</v>
      </c>
      <c r="W13" s="69"/>
    </row>
    <row r="14" spans="1:23" ht="108.75" customHeight="1" x14ac:dyDescent="0.2">
      <c r="A14" s="12">
        <v>4</v>
      </c>
      <c r="B14" s="19" t="s">
        <v>69</v>
      </c>
      <c r="C14" s="44" t="s">
        <v>840</v>
      </c>
      <c r="D14" s="65"/>
      <c r="E14" s="65"/>
      <c r="F14" s="65"/>
      <c r="G14" s="204"/>
      <c r="H14" s="209"/>
      <c r="I14" s="19"/>
      <c r="J14" s="46"/>
      <c r="K14" s="209"/>
      <c r="L14" s="209"/>
      <c r="M14" s="209"/>
      <c r="N14" s="20"/>
      <c r="O14" s="19"/>
      <c r="P14" s="19"/>
      <c r="Q14" s="19"/>
      <c r="R14" s="19"/>
      <c r="S14" s="19"/>
      <c r="T14" s="19"/>
      <c r="U14" s="19"/>
      <c r="V14" s="209"/>
      <c r="W14" s="46"/>
    </row>
    <row r="15" spans="1:23" ht="218.25" customHeight="1" x14ac:dyDescent="0.2">
      <c r="A15" s="12">
        <v>5</v>
      </c>
      <c r="B15" s="44" t="s">
        <v>806</v>
      </c>
      <c r="C15" s="44" t="s">
        <v>841</v>
      </c>
      <c r="D15" s="44"/>
      <c r="E15" s="44"/>
      <c r="F15" s="44">
        <v>1</v>
      </c>
      <c r="G15" s="44" t="s">
        <v>1504</v>
      </c>
      <c r="H15" s="19">
        <v>1</v>
      </c>
      <c r="I15" s="19"/>
      <c r="J15" s="19"/>
      <c r="K15" s="19">
        <v>1</v>
      </c>
      <c r="L15" s="44" t="s">
        <v>805</v>
      </c>
      <c r="M15" s="19">
        <v>1</v>
      </c>
      <c r="N15" s="19"/>
      <c r="O15" s="19"/>
      <c r="P15" s="19"/>
      <c r="Q15" s="19"/>
      <c r="R15" s="19"/>
      <c r="S15" s="19"/>
      <c r="T15" s="19"/>
      <c r="U15" s="19"/>
      <c r="V15" s="44" t="s">
        <v>71</v>
      </c>
      <c r="W15" s="44"/>
    </row>
    <row r="16" spans="1:23" ht="143.25" customHeight="1" x14ac:dyDescent="0.2">
      <c r="A16" s="12">
        <v>6</v>
      </c>
      <c r="B16" s="6" t="s">
        <v>73</v>
      </c>
      <c r="C16" s="19" t="s">
        <v>550</v>
      </c>
      <c r="D16" s="19"/>
      <c r="E16" s="19"/>
      <c r="F16" s="19"/>
      <c r="G16" s="44" t="s">
        <v>1505</v>
      </c>
      <c r="H16" s="19">
        <v>2</v>
      </c>
      <c r="I16" s="19"/>
      <c r="J16" s="19"/>
      <c r="K16" s="19">
        <v>2</v>
      </c>
      <c r="L16" s="44" t="s">
        <v>827</v>
      </c>
      <c r="M16" s="19"/>
      <c r="N16" s="19"/>
      <c r="O16" s="19"/>
      <c r="P16" s="19">
        <v>2</v>
      </c>
      <c r="Q16" s="19"/>
      <c r="R16" s="19"/>
      <c r="S16" s="19"/>
      <c r="T16" s="19"/>
      <c r="U16" s="19"/>
      <c r="V16" s="6" t="s">
        <v>74</v>
      </c>
      <c r="W16" s="6"/>
    </row>
    <row r="17" spans="1:23" ht="297" customHeight="1" x14ac:dyDescent="0.2">
      <c r="A17" s="12">
        <v>7</v>
      </c>
      <c r="B17" s="19" t="s">
        <v>81</v>
      </c>
      <c r="C17" s="19" t="s">
        <v>9</v>
      </c>
      <c r="D17" s="19"/>
      <c r="E17" s="19"/>
      <c r="F17" s="19"/>
      <c r="G17" s="19" t="s">
        <v>1506</v>
      </c>
      <c r="H17" s="19">
        <v>1</v>
      </c>
      <c r="I17" s="19"/>
      <c r="J17" s="19"/>
      <c r="K17" s="19">
        <v>1</v>
      </c>
      <c r="L17" s="40" t="s">
        <v>1507</v>
      </c>
      <c r="M17" s="19">
        <v>1</v>
      </c>
      <c r="N17" s="19"/>
      <c r="O17" s="19"/>
      <c r="P17" s="19"/>
      <c r="Q17" s="19"/>
      <c r="R17" s="19"/>
      <c r="S17" s="19"/>
      <c r="T17" s="19" t="s">
        <v>828</v>
      </c>
      <c r="U17" s="19"/>
      <c r="V17" s="19" t="s">
        <v>70</v>
      </c>
      <c r="W17" s="19"/>
    </row>
    <row r="18" spans="1:23" ht="242.25" x14ac:dyDescent="0.2">
      <c r="A18" s="12">
        <v>8</v>
      </c>
      <c r="B18" s="19" t="s">
        <v>76</v>
      </c>
      <c r="C18" s="19" t="s">
        <v>1509</v>
      </c>
      <c r="D18" s="19"/>
      <c r="E18" s="19"/>
      <c r="F18" s="19"/>
      <c r="G18" s="19" t="s">
        <v>1508</v>
      </c>
      <c r="H18" s="19">
        <v>1</v>
      </c>
      <c r="I18" s="19"/>
      <c r="J18" s="19"/>
      <c r="K18" s="19">
        <v>1</v>
      </c>
      <c r="L18" s="44" t="s">
        <v>603</v>
      </c>
      <c r="M18" s="19">
        <v>1</v>
      </c>
      <c r="N18" s="19"/>
      <c r="O18" s="19"/>
      <c r="P18" s="19"/>
      <c r="Q18" s="19"/>
      <c r="R18" s="19"/>
      <c r="S18" s="19"/>
      <c r="T18" s="19" t="s">
        <v>638</v>
      </c>
      <c r="U18" s="19"/>
      <c r="V18" s="19" t="s">
        <v>77</v>
      </c>
      <c r="W18" s="19"/>
    </row>
    <row r="19" spans="1:23" ht="156.75" customHeight="1" x14ac:dyDescent="0.2">
      <c r="A19" s="12">
        <v>9</v>
      </c>
      <c r="B19" s="44" t="s">
        <v>82</v>
      </c>
      <c r="C19" s="19" t="s">
        <v>551</v>
      </c>
      <c r="D19" s="19"/>
      <c r="E19" s="19"/>
      <c r="F19" s="19"/>
      <c r="G19" s="19" t="s">
        <v>1510</v>
      </c>
      <c r="H19" s="19">
        <v>1</v>
      </c>
      <c r="I19" s="19"/>
      <c r="J19" s="19"/>
      <c r="K19" s="19">
        <v>1</v>
      </c>
      <c r="L19" s="40" t="s">
        <v>802</v>
      </c>
      <c r="M19" s="19">
        <v>1</v>
      </c>
      <c r="N19" s="19"/>
      <c r="O19" s="19"/>
      <c r="P19" s="19"/>
      <c r="Q19" s="19"/>
      <c r="R19" s="19"/>
      <c r="S19" s="19"/>
      <c r="T19" s="19"/>
      <c r="U19" s="19"/>
      <c r="V19" s="44" t="s">
        <v>83</v>
      </c>
      <c r="W19" s="44"/>
    </row>
    <row r="20" spans="1:23" ht="149.25" customHeight="1" x14ac:dyDescent="0.2">
      <c r="A20" s="12">
        <v>10</v>
      </c>
      <c r="B20" s="44" t="s">
        <v>1511</v>
      </c>
      <c r="C20" s="19" t="s">
        <v>552</v>
      </c>
      <c r="D20" s="19"/>
      <c r="E20" s="19"/>
      <c r="F20" s="19"/>
      <c r="G20" s="44" t="s">
        <v>79</v>
      </c>
      <c r="H20" s="19">
        <v>1</v>
      </c>
      <c r="I20" s="19"/>
      <c r="J20" s="19"/>
      <c r="K20" s="19">
        <v>1</v>
      </c>
      <c r="L20" s="40" t="s">
        <v>804</v>
      </c>
      <c r="M20" s="19"/>
      <c r="N20" s="19">
        <v>1</v>
      </c>
      <c r="O20" s="19"/>
      <c r="P20" s="19"/>
      <c r="Q20" s="19"/>
      <c r="R20" s="19"/>
      <c r="S20" s="19"/>
      <c r="T20" s="19"/>
      <c r="U20" s="19"/>
      <c r="V20" s="44" t="s">
        <v>80</v>
      </c>
      <c r="W20" s="44"/>
    </row>
    <row r="21" spans="1:23" ht="120.75" customHeight="1" x14ac:dyDescent="0.2">
      <c r="A21" s="12">
        <v>11</v>
      </c>
      <c r="B21" s="44" t="s">
        <v>84</v>
      </c>
      <c r="C21" s="19" t="s">
        <v>9</v>
      </c>
      <c r="D21" s="19"/>
      <c r="E21" s="19"/>
      <c r="F21" s="19"/>
      <c r="G21" s="19" t="s">
        <v>85</v>
      </c>
      <c r="H21" s="19">
        <v>1</v>
      </c>
      <c r="I21" s="19"/>
      <c r="J21" s="19"/>
      <c r="K21" s="19">
        <v>1</v>
      </c>
      <c r="L21" s="40" t="s">
        <v>2199</v>
      </c>
      <c r="M21" s="19"/>
      <c r="N21" s="19"/>
      <c r="O21" s="19"/>
      <c r="P21" s="19">
        <v>1</v>
      </c>
      <c r="Q21" s="19"/>
      <c r="R21" s="19"/>
      <c r="S21" s="19"/>
      <c r="T21" s="19"/>
      <c r="U21" s="19"/>
      <c r="V21" s="44" t="s">
        <v>87</v>
      </c>
      <c r="W21" s="44"/>
    </row>
    <row r="22" spans="1:23" ht="172.5" customHeight="1" x14ac:dyDescent="0.2">
      <c r="A22" s="12">
        <v>12</v>
      </c>
      <c r="B22" s="44" t="s">
        <v>1512</v>
      </c>
      <c r="C22" s="44" t="s">
        <v>1513</v>
      </c>
      <c r="D22" s="44"/>
      <c r="E22" s="44"/>
      <c r="F22" s="44"/>
      <c r="G22" s="44" t="s">
        <v>107</v>
      </c>
      <c r="H22" s="19"/>
      <c r="I22" s="19">
        <v>3</v>
      </c>
      <c r="J22" s="19"/>
      <c r="K22" s="19">
        <v>3</v>
      </c>
      <c r="L22" s="40" t="s">
        <v>807</v>
      </c>
      <c r="M22" s="19"/>
      <c r="N22" s="19"/>
      <c r="O22" s="19"/>
      <c r="P22" s="19">
        <v>3</v>
      </c>
      <c r="Q22" s="19"/>
      <c r="R22" s="19"/>
      <c r="S22" s="19"/>
      <c r="T22" s="19"/>
      <c r="U22" s="19"/>
      <c r="V22" s="44" t="s">
        <v>637</v>
      </c>
      <c r="W22" s="44" t="s">
        <v>808</v>
      </c>
    </row>
    <row r="23" spans="1:23" ht="150.75" customHeight="1" x14ac:dyDescent="0.2">
      <c r="A23" s="12">
        <v>13</v>
      </c>
      <c r="B23" s="19" t="s">
        <v>99</v>
      </c>
      <c r="C23" s="19" t="s">
        <v>102</v>
      </c>
      <c r="D23" s="19">
        <v>1</v>
      </c>
      <c r="E23" s="19"/>
      <c r="F23" s="19"/>
      <c r="G23" s="19" t="s">
        <v>101</v>
      </c>
      <c r="H23" s="19">
        <v>1</v>
      </c>
      <c r="I23" s="19"/>
      <c r="J23" s="19"/>
      <c r="K23" s="19">
        <v>1</v>
      </c>
      <c r="L23" s="40" t="s">
        <v>829</v>
      </c>
      <c r="M23" s="19">
        <v>1</v>
      </c>
      <c r="N23" s="19"/>
      <c r="O23" s="19"/>
      <c r="P23" s="19"/>
      <c r="Q23" s="19"/>
      <c r="R23" s="19"/>
      <c r="S23" s="19"/>
      <c r="T23" s="19"/>
      <c r="U23" s="19"/>
      <c r="V23" s="19" t="s">
        <v>100</v>
      </c>
      <c r="W23" s="19"/>
    </row>
    <row r="24" spans="1:23" ht="120" customHeight="1" x14ac:dyDescent="0.2">
      <c r="A24" s="12">
        <v>14</v>
      </c>
      <c r="B24" s="44" t="s">
        <v>813</v>
      </c>
      <c r="C24" s="19" t="s">
        <v>553</v>
      </c>
      <c r="D24" s="19"/>
      <c r="E24" s="19"/>
      <c r="F24" s="19"/>
      <c r="G24" s="19" t="s">
        <v>103</v>
      </c>
      <c r="H24" s="19">
        <v>1</v>
      </c>
      <c r="I24" s="19"/>
      <c r="J24" s="19"/>
      <c r="K24" s="19">
        <v>1</v>
      </c>
      <c r="L24" s="40" t="s">
        <v>812</v>
      </c>
      <c r="M24" s="19"/>
      <c r="N24" s="19"/>
      <c r="O24" s="19"/>
      <c r="P24" s="19"/>
      <c r="Q24" s="19"/>
      <c r="R24" s="19"/>
      <c r="S24" s="19">
        <v>1</v>
      </c>
      <c r="T24" s="19"/>
      <c r="U24" s="19"/>
      <c r="V24" s="44" t="s">
        <v>104</v>
      </c>
      <c r="W24" s="44"/>
    </row>
    <row r="25" spans="1:23" ht="57" customHeight="1" x14ac:dyDescent="0.2">
      <c r="A25" s="12">
        <v>15</v>
      </c>
      <c r="B25" s="19" t="s">
        <v>108</v>
      </c>
      <c r="C25" s="19" t="s">
        <v>554</v>
      </c>
      <c r="D25" s="19"/>
      <c r="E25" s="19"/>
      <c r="F25" s="19"/>
      <c r="G25" s="19" t="s">
        <v>109</v>
      </c>
      <c r="H25" s="19">
        <v>1</v>
      </c>
      <c r="I25" s="19"/>
      <c r="J25" s="19"/>
      <c r="K25" s="19">
        <v>1</v>
      </c>
      <c r="L25" s="5" t="s">
        <v>110</v>
      </c>
      <c r="M25" s="19"/>
      <c r="N25" s="19"/>
      <c r="O25" s="19"/>
      <c r="P25" s="19"/>
      <c r="Q25" s="19"/>
      <c r="R25" s="19"/>
      <c r="S25" s="19">
        <v>1</v>
      </c>
      <c r="T25" s="19"/>
      <c r="U25" s="19"/>
      <c r="V25" s="19" t="s">
        <v>111</v>
      </c>
      <c r="W25" s="19"/>
    </row>
    <row r="26" spans="1:23" ht="195" customHeight="1" x14ac:dyDescent="0.2">
      <c r="A26" s="12">
        <v>16</v>
      </c>
      <c r="B26" s="19" t="s">
        <v>117</v>
      </c>
      <c r="C26" s="19" t="s">
        <v>831</v>
      </c>
      <c r="D26" s="19"/>
      <c r="E26" s="19"/>
      <c r="F26" s="19">
        <v>1</v>
      </c>
      <c r="G26" s="19" t="s">
        <v>115</v>
      </c>
      <c r="H26" s="19">
        <v>1</v>
      </c>
      <c r="I26" s="19"/>
      <c r="J26" s="19"/>
      <c r="K26" s="19">
        <v>1</v>
      </c>
      <c r="L26" s="40" t="s">
        <v>830</v>
      </c>
      <c r="M26" s="19">
        <v>1</v>
      </c>
      <c r="N26" s="19"/>
      <c r="O26" s="19"/>
      <c r="P26" s="19"/>
      <c r="Q26" s="19"/>
      <c r="R26" s="19"/>
      <c r="S26" s="19"/>
      <c r="T26" s="19"/>
      <c r="U26" s="19"/>
      <c r="V26" s="19" t="s">
        <v>116</v>
      </c>
      <c r="W26" s="19"/>
    </row>
    <row r="27" spans="1:23" ht="155.25" customHeight="1" x14ac:dyDescent="0.2">
      <c r="A27" s="12">
        <v>17</v>
      </c>
      <c r="B27" s="19" t="s">
        <v>118</v>
      </c>
      <c r="C27" s="19" t="s">
        <v>832</v>
      </c>
      <c r="D27" s="19"/>
      <c r="E27" s="19">
        <v>1</v>
      </c>
      <c r="F27" s="19"/>
      <c r="G27" s="19" t="s">
        <v>119</v>
      </c>
      <c r="H27" s="19">
        <v>1</v>
      </c>
      <c r="I27" s="19"/>
      <c r="J27" s="19"/>
      <c r="K27" s="19">
        <v>1</v>
      </c>
      <c r="L27" s="40" t="s">
        <v>864</v>
      </c>
      <c r="M27" s="19"/>
      <c r="N27" s="19"/>
      <c r="O27" s="19"/>
      <c r="P27" s="19"/>
      <c r="Q27" s="19"/>
      <c r="R27" s="19"/>
      <c r="S27" s="19">
        <v>1</v>
      </c>
      <c r="T27" s="19"/>
      <c r="U27" s="19"/>
      <c r="V27" s="19" t="s">
        <v>120</v>
      </c>
      <c r="W27" s="19"/>
    </row>
    <row r="28" spans="1:23" ht="194.25" customHeight="1" x14ac:dyDescent="0.2">
      <c r="A28" s="12">
        <v>18</v>
      </c>
      <c r="B28" s="27" t="s">
        <v>121</v>
      </c>
      <c r="C28" s="27" t="s">
        <v>125</v>
      </c>
      <c r="D28" s="27"/>
      <c r="E28" s="27"/>
      <c r="F28" s="27">
        <v>1</v>
      </c>
      <c r="G28" s="27" t="s">
        <v>122</v>
      </c>
      <c r="H28" s="27">
        <v>1</v>
      </c>
      <c r="I28" s="27"/>
      <c r="J28" s="27"/>
      <c r="K28" s="27">
        <v>1</v>
      </c>
      <c r="L28" s="40" t="s">
        <v>833</v>
      </c>
      <c r="M28" s="27"/>
      <c r="N28" s="27">
        <v>1</v>
      </c>
      <c r="O28" s="27"/>
      <c r="P28" s="27"/>
      <c r="Q28" s="27"/>
      <c r="R28" s="27"/>
      <c r="S28" s="27"/>
      <c r="T28" s="27"/>
      <c r="U28" s="27"/>
      <c r="V28" s="27" t="s">
        <v>123</v>
      </c>
      <c r="W28" s="27"/>
    </row>
    <row r="29" spans="1:23" ht="180" customHeight="1" x14ac:dyDescent="0.2">
      <c r="A29" s="12">
        <v>19</v>
      </c>
      <c r="B29" s="44" t="s">
        <v>124</v>
      </c>
      <c r="C29" s="19" t="s">
        <v>393</v>
      </c>
      <c r="D29" s="19"/>
      <c r="E29" s="19"/>
      <c r="F29" s="19"/>
      <c r="G29" s="19" t="s">
        <v>1514</v>
      </c>
      <c r="H29" s="19"/>
      <c r="I29" s="19">
        <v>1</v>
      </c>
      <c r="J29" s="19"/>
      <c r="K29" s="19">
        <v>1</v>
      </c>
      <c r="L29" s="40" t="s">
        <v>803</v>
      </c>
      <c r="M29" s="19">
        <v>1</v>
      </c>
      <c r="N29" s="19"/>
      <c r="O29" s="19"/>
      <c r="P29" s="19"/>
      <c r="Q29" s="19"/>
      <c r="R29" s="19"/>
      <c r="S29" s="19"/>
      <c r="T29" s="19"/>
      <c r="U29" s="19"/>
      <c r="V29" s="40" t="s">
        <v>810</v>
      </c>
      <c r="W29" s="40" t="s">
        <v>809</v>
      </c>
    </row>
    <row r="30" spans="1:23" ht="181.5" customHeight="1" x14ac:dyDescent="0.2">
      <c r="A30" s="12">
        <v>20</v>
      </c>
      <c r="B30" s="27" t="s">
        <v>126</v>
      </c>
      <c r="C30" s="27" t="s">
        <v>555</v>
      </c>
      <c r="D30" s="29">
        <v>1</v>
      </c>
      <c r="E30" s="29"/>
      <c r="F30" s="29"/>
      <c r="G30" s="214" t="s">
        <v>129</v>
      </c>
      <c r="H30" s="27">
        <v>1</v>
      </c>
      <c r="I30" s="27"/>
      <c r="J30" s="27"/>
      <c r="K30" s="27">
        <v>1</v>
      </c>
      <c r="L30" s="40" t="s">
        <v>834</v>
      </c>
      <c r="M30" s="214">
        <v>3</v>
      </c>
      <c r="N30" s="27"/>
      <c r="O30" s="27"/>
      <c r="P30" s="27"/>
      <c r="Q30" s="27"/>
      <c r="R30" s="27"/>
      <c r="S30" s="27"/>
      <c r="T30" s="27"/>
      <c r="U30" s="27"/>
      <c r="V30" s="27" t="s">
        <v>127</v>
      </c>
      <c r="W30" s="45"/>
    </row>
    <row r="31" spans="1:23" ht="85.5" customHeight="1" x14ac:dyDescent="0.2">
      <c r="A31" s="12">
        <v>21</v>
      </c>
      <c r="B31" s="27" t="s">
        <v>128</v>
      </c>
      <c r="C31" s="27" t="s">
        <v>556</v>
      </c>
      <c r="D31" s="27">
        <v>1</v>
      </c>
      <c r="E31" s="27"/>
      <c r="F31" s="27"/>
      <c r="G31" s="215"/>
      <c r="H31" s="27"/>
      <c r="I31" s="27">
        <v>1</v>
      </c>
      <c r="J31" s="27"/>
      <c r="K31" s="27">
        <v>1</v>
      </c>
      <c r="L31" s="40" t="s">
        <v>861</v>
      </c>
      <c r="M31" s="215"/>
      <c r="N31" s="27"/>
      <c r="O31" s="27"/>
      <c r="P31" s="27"/>
      <c r="Q31" s="27"/>
      <c r="R31" s="27"/>
      <c r="S31" s="27"/>
      <c r="T31" s="27"/>
      <c r="U31" s="27"/>
      <c r="V31" s="40" t="s">
        <v>127</v>
      </c>
      <c r="W31" s="40" t="s">
        <v>811</v>
      </c>
    </row>
    <row r="32" spans="1:23" ht="75" customHeight="1" x14ac:dyDescent="0.2">
      <c r="A32" s="12">
        <v>22</v>
      </c>
      <c r="B32" s="27" t="s">
        <v>130</v>
      </c>
      <c r="C32" s="27" t="s">
        <v>131</v>
      </c>
      <c r="D32" s="30">
        <v>1</v>
      </c>
      <c r="E32" s="30"/>
      <c r="F32" s="30"/>
      <c r="G32" s="216"/>
      <c r="H32" s="27">
        <v>1</v>
      </c>
      <c r="I32" s="27"/>
      <c r="J32" s="27"/>
      <c r="K32" s="27">
        <v>1</v>
      </c>
      <c r="L32" s="40" t="s">
        <v>835</v>
      </c>
      <c r="M32" s="216"/>
      <c r="N32" s="27"/>
      <c r="O32" s="27"/>
      <c r="P32" s="27"/>
      <c r="Q32" s="27"/>
      <c r="R32" s="27"/>
      <c r="S32" s="27"/>
      <c r="T32" s="27"/>
      <c r="U32" s="27"/>
      <c r="V32" s="27" t="s">
        <v>127</v>
      </c>
      <c r="W32" s="45"/>
    </row>
    <row r="33" spans="1:23" ht="112.5" customHeight="1" x14ac:dyDescent="0.2">
      <c r="A33" s="12">
        <v>23</v>
      </c>
      <c r="B33" s="27" t="s">
        <v>138</v>
      </c>
      <c r="C33" s="27" t="s">
        <v>9</v>
      </c>
      <c r="D33" s="27"/>
      <c r="E33" s="27"/>
      <c r="F33" s="27"/>
      <c r="G33" s="27" t="s">
        <v>132</v>
      </c>
      <c r="H33" s="27">
        <v>1</v>
      </c>
      <c r="I33" s="27"/>
      <c r="J33" s="27"/>
      <c r="K33" s="27">
        <v>1</v>
      </c>
      <c r="L33" s="40" t="s">
        <v>863</v>
      </c>
      <c r="M33" s="27">
        <v>1</v>
      </c>
      <c r="N33" s="27"/>
      <c r="O33" s="27"/>
      <c r="P33" s="27"/>
      <c r="Q33" s="27"/>
      <c r="R33" s="27"/>
      <c r="S33" s="27"/>
      <c r="T33" s="27"/>
      <c r="U33" s="27"/>
      <c r="V33" s="27" t="s">
        <v>133</v>
      </c>
      <c r="W33" s="27"/>
    </row>
    <row r="34" spans="1:23" ht="144.75" customHeight="1" x14ac:dyDescent="0.2">
      <c r="A34" s="12">
        <v>24</v>
      </c>
      <c r="B34" s="40" t="s">
        <v>134</v>
      </c>
      <c r="C34" s="27" t="s">
        <v>557</v>
      </c>
      <c r="D34" s="27"/>
      <c r="E34" s="27"/>
      <c r="F34" s="27"/>
      <c r="G34" s="27" t="s">
        <v>135</v>
      </c>
      <c r="H34" s="27">
        <v>5</v>
      </c>
      <c r="I34" s="27"/>
      <c r="J34" s="27"/>
      <c r="K34" s="27">
        <v>5</v>
      </c>
      <c r="L34" s="40" t="s">
        <v>862</v>
      </c>
      <c r="M34" s="27"/>
      <c r="N34" s="27"/>
      <c r="O34" s="27"/>
      <c r="P34" s="27">
        <v>5</v>
      </c>
      <c r="Q34" s="27"/>
      <c r="R34" s="27"/>
      <c r="S34" s="27"/>
      <c r="T34" s="27"/>
      <c r="U34" s="27"/>
      <c r="V34" s="40" t="s">
        <v>136</v>
      </c>
      <c r="W34" s="40"/>
    </row>
    <row r="35" spans="1:23" x14ac:dyDescent="0.2">
      <c r="A35" s="13"/>
      <c r="B35" s="13"/>
      <c r="C35" s="13"/>
      <c r="D35" s="13">
        <f>SUM(D11:D34)</f>
        <v>4</v>
      </c>
      <c r="E35" s="13">
        <f>SUM(E11:E34)</f>
        <v>1</v>
      </c>
      <c r="F35" s="13">
        <f>SUM(F11:F34)</f>
        <v>3</v>
      </c>
      <c r="G35" s="13"/>
      <c r="H35" s="13">
        <f>SUM(H11:H34)</f>
        <v>25</v>
      </c>
      <c r="I35" s="13">
        <f>SUM(I11:I34)</f>
        <v>5</v>
      </c>
      <c r="J35" s="13">
        <f>SUM(J11:J34)</f>
        <v>1</v>
      </c>
      <c r="K35" s="13">
        <f>SUM(K11:K34)</f>
        <v>31</v>
      </c>
      <c r="L35" s="13"/>
      <c r="M35" s="13">
        <f>SUM(M11:M34)</f>
        <v>14</v>
      </c>
      <c r="N35" s="13">
        <f t="shared" ref="N35:S35" si="0">SUM(N11:N34)</f>
        <v>2</v>
      </c>
      <c r="O35" s="13">
        <f t="shared" si="0"/>
        <v>0</v>
      </c>
      <c r="P35" s="13">
        <f t="shared" si="0"/>
        <v>11</v>
      </c>
      <c r="Q35" s="13">
        <f t="shared" si="0"/>
        <v>0</v>
      </c>
      <c r="R35" s="13">
        <f t="shared" si="0"/>
        <v>0</v>
      </c>
      <c r="S35" s="13">
        <f t="shared" si="0"/>
        <v>4</v>
      </c>
      <c r="T35" s="13"/>
      <c r="U35" s="13"/>
      <c r="V35" s="13"/>
      <c r="W35" s="13"/>
    </row>
    <row r="53" spans="9:10" x14ac:dyDescent="0.2">
      <c r="I53" s="26"/>
      <c r="J53" s="26"/>
    </row>
  </sheetData>
  <mergeCells count="21">
    <mergeCell ref="G30:G32"/>
    <mergeCell ref="M30:M32"/>
    <mergeCell ref="M9:S9"/>
    <mergeCell ref="G9:G10"/>
    <mergeCell ref="H9:J9"/>
    <mergeCell ref="M13:M14"/>
    <mergeCell ref="K13:K14"/>
    <mergeCell ref="G13:G14"/>
    <mergeCell ref="V13:V14"/>
    <mergeCell ref="H13:H14"/>
    <mergeCell ref="L13:L14"/>
    <mergeCell ref="A7:W7"/>
    <mergeCell ref="U9:U10"/>
    <mergeCell ref="V9:V10"/>
    <mergeCell ref="T9:T10"/>
    <mergeCell ref="K9:K10"/>
    <mergeCell ref="L9:L10"/>
    <mergeCell ref="A9:A10"/>
    <mergeCell ref="C9:C10"/>
    <mergeCell ref="W9:W10"/>
    <mergeCell ref="B9:B10"/>
  </mergeCells>
  <phoneticPr fontId="27" type="noConversion"/>
  <pageMargins left="0.31496062992125984" right="0.31496062992125984" top="0.74803149606299213" bottom="0.74803149606299213" header="0.31496062992125984" footer="0.31496062992125984"/>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X51"/>
  <sheetViews>
    <sheetView zoomScale="90" zoomScaleNormal="90" workbookViewId="0">
      <selection activeCell="I2" sqref="I2"/>
    </sheetView>
  </sheetViews>
  <sheetFormatPr defaultRowHeight="12.75" x14ac:dyDescent="0.2"/>
  <cols>
    <col min="1" max="1" width="4.7109375" customWidth="1"/>
    <col min="2" max="2" width="11.5703125" customWidth="1"/>
    <col min="3" max="3" width="13.42578125" customWidth="1"/>
    <col min="4" max="4" width="4.7109375" customWidth="1"/>
    <col min="5" max="5" width="5.7109375" customWidth="1"/>
    <col min="6" max="6" width="6.5703125" customWidth="1"/>
    <col min="7" max="7" width="11.5703125" customWidth="1"/>
    <col min="8" max="8" width="5.28515625" customWidth="1"/>
    <col min="9" max="9" width="5.5703125" customWidth="1"/>
    <col min="10" max="10" width="6.7109375" customWidth="1"/>
    <col min="11" max="11" width="6.42578125" customWidth="1"/>
    <col min="12" max="12" width="87" customWidth="1"/>
    <col min="13" max="15" width="6" customWidth="1"/>
    <col min="16" max="18" width="5" customWidth="1"/>
    <col min="19" max="19" width="4.5703125" customWidth="1"/>
    <col min="20" max="20" width="13.42578125" customWidth="1"/>
    <col min="21" max="21" width="5.42578125" customWidth="1"/>
    <col min="22" max="23" width="7.5703125" customWidth="1"/>
  </cols>
  <sheetData>
    <row r="5" spans="1:24" ht="26.25" x14ac:dyDescent="0.4">
      <c r="A5" s="194" t="s">
        <v>1120</v>
      </c>
      <c r="B5" s="195"/>
      <c r="C5" s="195"/>
      <c r="D5" s="195"/>
      <c r="E5" s="195"/>
      <c r="F5" s="195"/>
      <c r="G5" s="195"/>
      <c r="H5" s="195"/>
      <c r="I5" s="195"/>
      <c r="J5" s="195"/>
      <c r="K5" s="195"/>
      <c r="L5" s="195"/>
      <c r="M5" s="195"/>
      <c r="N5" s="195"/>
      <c r="O5" s="195"/>
      <c r="P5" s="195"/>
      <c r="Q5" s="195"/>
      <c r="R5" s="195"/>
      <c r="S5" s="195"/>
      <c r="T5" s="195"/>
      <c r="U5" s="195"/>
      <c r="V5" s="195"/>
      <c r="W5" s="195"/>
    </row>
    <row r="6" spans="1:24" ht="26.25" x14ac:dyDescent="0.4">
      <c r="A6" s="1"/>
      <c r="B6" s="2"/>
      <c r="C6" s="2"/>
      <c r="D6" s="2"/>
      <c r="E6" s="2"/>
      <c r="F6" s="2"/>
      <c r="G6" s="2"/>
      <c r="H6" s="2"/>
      <c r="I6" s="2"/>
      <c r="J6" s="2"/>
      <c r="K6" s="2"/>
      <c r="L6" s="2"/>
      <c r="M6" s="2"/>
      <c r="N6" s="2"/>
      <c r="O6" s="2"/>
      <c r="P6" s="2"/>
      <c r="Q6" s="2"/>
      <c r="R6" s="2"/>
      <c r="S6" s="2"/>
      <c r="T6" s="2"/>
      <c r="U6" s="1"/>
      <c r="V6" s="1"/>
      <c r="W6" s="1"/>
    </row>
    <row r="7" spans="1:24" ht="24.75" customHeight="1" x14ac:dyDescent="0.2">
      <c r="A7" s="197" t="s">
        <v>0</v>
      </c>
      <c r="B7" s="197" t="s">
        <v>1</v>
      </c>
      <c r="C7" s="197" t="s">
        <v>2</v>
      </c>
      <c r="D7" s="64"/>
      <c r="E7" s="64"/>
      <c r="F7" s="64"/>
      <c r="G7" s="197" t="s">
        <v>12</v>
      </c>
      <c r="H7" s="197" t="s">
        <v>18</v>
      </c>
      <c r="I7" s="197"/>
      <c r="J7" s="197"/>
      <c r="K7" s="200" t="s">
        <v>95</v>
      </c>
      <c r="L7" s="197" t="s">
        <v>3</v>
      </c>
      <c r="M7" s="198" t="s">
        <v>94</v>
      </c>
      <c r="N7" s="217"/>
      <c r="O7" s="217"/>
      <c r="P7" s="217"/>
      <c r="Q7" s="217"/>
      <c r="R7" s="217"/>
      <c r="S7" s="199"/>
      <c r="T7" s="197" t="s">
        <v>7</v>
      </c>
      <c r="U7" s="197" t="s">
        <v>8</v>
      </c>
      <c r="V7" s="197" t="s">
        <v>63</v>
      </c>
      <c r="W7" s="212" t="s">
        <v>766</v>
      </c>
    </row>
    <row r="8" spans="1:24" ht="168" customHeight="1" x14ac:dyDescent="0.2">
      <c r="A8" s="197"/>
      <c r="B8" s="197"/>
      <c r="C8" s="197"/>
      <c r="D8" s="18" t="s">
        <v>710</v>
      </c>
      <c r="E8" s="18" t="s">
        <v>711</v>
      </c>
      <c r="F8" s="18" t="s">
        <v>712</v>
      </c>
      <c r="G8" s="197"/>
      <c r="H8" s="11" t="s">
        <v>285</v>
      </c>
      <c r="I8" s="11" t="s">
        <v>286</v>
      </c>
      <c r="J8" s="11" t="s">
        <v>852</v>
      </c>
      <c r="K8" s="201"/>
      <c r="L8" s="197"/>
      <c r="M8" s="18" t="s">
        <v>4</v>
      </c>
      <c r="N8" s="18" t="s">
        <v>5</v>
      </c>
      <c r="O8" s="18" t="s">
        <v>142</v>
      </c>
      <c r="P8" s="18" t="s">
        <v>75</v>
      </c>
      <c r="Q8" s="18" t="s">
        <v>165</v>
      </c>
      <c r="R8" s="18" t="s">
        <v>1437</v>
      </c>
      <c r="S8" s="18" t="s">
        <v>6</v>
      </c>
      <c r="T8" s="197"/>
      <c r="U8" s="197"/>
      <c r="V8" s="197"/>
      <c r="W8" s="213"/>
      <c r="X8" s="10"/>
    </row>
    <row r="9" spans="1:24" ht="213.75" customHeight="1" x14ac:dyDescent="0.2">
      <c r="A9" s="12">
        <v>1</v>
      </c>
      <c r="B9" s="19" t="s">
        <v>139</v>
      </c>
      <c r="C9" s="44" t="s">
        <v>1314</v>
      </c>
      <c r="D9" s="44"/>
      <c r="E9" s="44">
        <v>1</v>
      </c>
      <c r="F9" s="44"/>
      <c r="G9" s="211" t="s">
        <v>143</v>
      </c>
      <c r="H9" s="210">
        <v>2</v>
      </c>
      <c r="I9" s="19"/>
      <c r="J9" s="19"/>
      <c r="K9" s="210">
        <v>2</v>
      </c>
      <c r="L9" s="218" t="s">
        <v>2195</v>
      </c>
      <c r="M9" s="19">
        <v>0</v>
      </c>
      <c r="N9" s="19"/>
      <c r="O9" s="210">
        <v>2</v>
      </c>
      <c r="P9" s="19"/>
      <c r="Q9" s="19"/>
      <c r="R9" s="19"/>
      <c r="S9" s="19"/>
      <c r="T9" s="19"/>
      <c r="U9" s="19"/>
      <c r="V9" s="211" t="s">
        <v>141</v>
      </c>
      <c r="W9" s="51"/>
    </row>
    <row r="10" spans="1:24" ht="207" customHeight="1" x14ac:dyDescent="0.2">
      <c r="A10" s="12">
        <v>2</v>
      </c>
      <c r="B10" s="19" t="s">
        <v>140</v>
      </c>
      <c r="C10" s="19" t="s">
        <v>558</v>
      </c>
      <c r="D10" s="46"/>
      <c r="E10" s="46">
        <v>1</v>
      </c>
      <c r="F10" s="46"/>
      <c r="G10" s="209"/>
      <c r="H10" s="209"/>
      <c r="I10" s="19"/>
      <c r="J10" s="19"/>
      <c r="K10" s="209"/>
      <c r="L10" s="219"/>
      <c r="M10" s="21"/>
      <c r="N10" s="21"/>
      <c r="O10" s="209"/>
      <c r="P10" s="19"/>
      <c r="Q10" s="19"/>
      <c r="R10" s="19"/>
      <c r="S10" s="19"/>
      <c r="T10" s="19"/>
      <c r="U10" s="19"/>
      <c r="V10" s="209"/>
      <c r="W10" s="46"/>
    </row>
    <row r="11" spans="1:24" ht="161.25" customHeight="1" x14ac:dyDescent="0.2">
      <c r="A11" s="12">
        <v>3</v>
      </c>
      <c r="B11" s="187" t="s">
        <v>144</v>
      </c>
      <c r="C11" s="187" t="s">
        <v>145</v>
      </c>
      <c r="D11" s="187"/>
      <c r="E11" s="187"/>
      <c r="F11" s="187"/>
      <c r="G11" s="187" t="s">
        <v>146</v>
      </c>
      <c r="H11" s="27"/>
      <c r="I11" s="27"/>
      <c r="J11" s="27">
        <v>1</v>
      </c>
      <c r="K11" s="27">
        <v>1</v>
      </c>
      <c r="L11" s="187" t="s">
        <v>764</v>
      </c>
      <c r="M11" s="27">
        <v>1</v>
      </c>
      <c r="N11" s="27"/>
      <c r="O11" s="27"/>
      <c r="P11" s="27"/>
      <c r="Q11" s="27"/>
      <c r="R11" s="27"/>
      <c r="S11" s="27"/>
      <c r="T11" s="27"/>
      <c r="U11" s="27"/>
      <c r="V11" s="187" t="s">
        <v>147</v>
      </c>
      <c r="W11" s="187" t="s">
        <v>767</v>
      </c>
    </row>
    <row r="12" spans="1:24" ht="226.5" customHeight="1" x14ac:dyDescent="0.2">
      <c r="A12" s="12">
        <v>4</v>
      </c>
      <c r="B12" s="187" t="s">
        <v>159</v>
      </c>
      <c r="C12" s="187" t="s">
        <v>559</v>
      </c>
      <c r="D12" s="187"/>
      <c r="E12" s="187"/>
      <c r="F12" s="187">
        <v>1</v>
      </c>
      <c r="G12" s="187" t="s">
        <v>160</v>
      </c>
      <c r="H12" s="27"/>
      <c r="I12" s="27"/>
      <c r="J12" s="27">
        <v>1</v>
      </c>
      <c r="K12" s="27">
        <v>1</v>
      </c>
      <c r="L12" s="66" t="s">
        <v>2196</v>
      </c>
      <c r="M12" s="27"/>
      <c r="N12" s="27"/>
      <c r="O12" s="27"/>
      <c r="P12" s="27">
        <v>1</v>
      </c>
      <c r="Q12" s="27"/>
      <c r="R12" s="27"/>
      <c r="S12" s="27"/>
      <c r="T12" s="187" t="s">
        <v>1471</v>
      </c>
      <c r="U12" s="27"/>
      <c r="V12" s="27" t="s">
        <v>155</v>
      </c>
      <c r="W12" s="27" t="s">
        <v>1515</v>
      </c>
      <c r="X12" s="34"/>
    </row>
    <row r="13" spans="1:24" ht="156.75" customHeight="1" x14ac:dyDescent="0.2">
      <c r="A13" s="12">
        <v>5</v>
      </c>
      <c r="B13" s="27" t="s">
        <v>157</v>
      </c>
      <c r="C13" s="40" t="s">
        <v>560</v>
      </c>
      <c r="D13" s="40"/>
      <c r="E13" s="40"/>
      <c r="F13" s="40"/>
      <c r="G13" s="40" t="s">
        <v>161</v>
      </c>
      <c r="H13" s="27"/>
      <c r="I13" s="27"/>
      <c r="J13" s="27">
        <v>1</v>
      </c>
      <c r="K13" s="27">
        <v>1</v>
      </c>
      <c r="L13" s="27" t="s">
        <v>858</v>
      </c>
      <c r="M13" s="27"/>
      <c r="N13" s="27"/>
      <c r="O13" s="27"/>
      <c r="P13" s="27">
        <v>1</v>
      </c>
      <c r="Q13" s="27"/>
      <c r="R13" s="27"/>
      <c r="S13" s="27"/>
      <c r="T13" s="27"/>
      <c r="U13" s="27"/>
      <c r="V13" s="27" t="s">
        <v>156</v>
      </c>
      <c r="W13" s="40" t="s">
        <v>768</v>
      </c>
      <c r="X13" s="34"/>
    </row>
    <row r="14" spans="1:24" ht="114.75" x14ac:dyDescent="0.2">
      <c r="A14" s="12">
        <v>6</v>
      </c>
      <c r="B14" s="44" t="s">
        <v>200</v>
      </c>
      <c r="C14" s="44" t="s">
        <v>201</v>
      </c>
      <c r="D14" s="48"/>
      <c r="E14" s="48"/>
      <c r="F14" s="48"/>
      <c r="G14" s="41" t="s">
        <v>203</v>
      </c>
      <c r="H14" s="46">
        <v>1</v>
      </c>
      <c r="I14" s="19"/>
      <c r="J14" s="19"/>
      <c r="K14" s="46">
        <v>1</v>
      </c>
      <c r="L14" s="48" t="s">
        <v>202</v>
      </c>
      <c r="M14" s="19">
        <v>1</v>
      </c>
      <c r="N14" s="21"/>
      <c r="O14" s="46"/>
      <c r="P14" s="19"/>
      <c r="Q14" s="19"/>
      <c r="R14" s="19"/>
      <c r="S14" s="19"/>
      <c r="T14" s="19"/>
      <c r="U14" s="19"/>
      <c r="V14" s="48" t="s">
        <v>1414</v>
      </c>
      <c r="W14" s="48"/>
    </row>
    <row r="15" spans="1:24" ht="201" customHeight="1" x14ac:dyDescent="0.2">
      <c r="A15" s="12">
        <v>7</v>
      </c>
      <c r="B15" s="40" t="s">
        <v>149</v>
      </c>
      <c r="C15" s="40" t="s">
        <v>1517</v>
      </c>
      <c r="D15" s="27"/>
      <c r="E15" s="27"/>
      <c r="F15" s="27"/>
      <c r="G15" s="40" t="s">
        <v>1516</v>
      </c>
      <c r="H15" s="27">
        <v>3</v>
      </c>
      <c r="I15" s="27"/>
      <c r="J15" s="27"/>
      <c r="K15" s="27">
        <v>3</v>
      </c>
      <c r="L15" s="40" t="s">
        <v>765</v>
      </c>
      <c r="M15" s="27">
        <v>3</v>
      </c>
      <c r="N15" s="27"/>
      <c r="O15" s="27"/>
      <c r="P15" s="27"/>
      <c r="Q15" s="27"/>
      <c r="R15" s="27"/>
      <c r="S15" s="27"/>
      <c r="T15" s="27"/>
      <c r="U15" s="27"/>
      <c r="V15" s="40" t="s">
        <v>148</v>
      </c>
      <c r="W15" s="40"/>
    </row>
    <row r="16" spans="1:24" ht="90" customHeight="1" x14ac:dyDescent="0.2">
      <c r="A16" s="12">
        <v>8</v>
      </c>
      <c r="B16" s="40" t="s">
        <v>150</v>
      </c>
      <c r="C16" s="27" t="s">
        <v>561</v>
      </c>
      <c r="D16" s="27">
        <v>1</v>
      </c>
      <c r="E16" s="27"/>
      <c r="F16" s="27"/>
      <c r="G16" s="214" t="s">
        <v>151</v>
      </c>
      <c r="H16" s="27">
        <v>1</v>
      </c>
      <c r="I16" s="27"/>
      <c r="J16" s="27"/>
      <c r="K16" s="27">
        <v>1</v>
      </c>
      <c r="L16" s="207" t="s">
        <v>853</v>
      </c>
      <c r="M16" s="27"/>
      <c r="N16" s="27"/>
      <c r="O16" s="27"/>
      <c r="P16" s="27"/>
      <c r="Q16" s="27"/>
      <c r="R16" s="29"/>
      <c r="S16" s="214">
        <v>2</v>
      </c>
      <c r="T16" s="27"/>
      <c r="U16" s="27"/>
      <c r="V16" s="214" t="s">
        <v>152</v>
      </c>
      <c r="W16" s="29"/>
    </row>
    <row r="17" spans="1:23" ht="93.75" customHeight="1" x14ac:dyDescent="0.2">
      <c r="A17" s="12">
        <v>9</v>
      </c>
      <c r="B17" s="40" t="s">
        <v>242</v>
      </c>
      <c r="C17" s="27" t="s">
        <v>158</v>
      </c>
      <c r="D17" s="30">
        <v>1</v>
      </c>
      <c r="E17" s="30"/>
      <c r="F17" s="30"/>
      <c r="G17" s="216"/>
      <c r="H17" s="29">
        <v>1</v>
      </c>
      <c r="I17" s="27"/>
      <c r="J17" s="29"/>
      <c r="K17" s="29">
        <v>1</v>
      </c>
      <c r="L17" s="204"/>
      <c r="M17" s="27"/>
      <c r="N17" s="27"/>
      <c r="O17" s="27"/>
      <c r="P17" s="27"/>
      <c r="Q17" s="27"/>
      <c r="R17" s="27"/>
      <c r="S17" s="216"/>
      <c r="T17" s="27"/>
      <c r="U17" s="27"/>
      <c r="V17" s="216"/>
      <c r="W17" s="30"/>
    </row>
    <row r="18" spans="1:23" ht="328.5" customHeight="1" x14ac:dyDescent="0.2">
      <c r="A18" s="12">
        <v>10</v>
      </c>
      <c r="B18" s="40" t="s">
        <v>162</v>
      </c>
      <c r="C18" s="27" t="s">
        <v>163</v>
      </c>
      <c r="D18" s="33"/>
      <c r="E18" s="33"/>
      <c r="F18" s="33"/>
      <c r="G18" s="33" t="s">
        <v>164</v>
      </c>
      <c r="H18" s="29"/>
      <c r="I18" s="27">
        <v>1</v>
      </c>
      <c r="J18" s="29"/>
      <c r="K18" s="29">
        <v>1</v>
      </c>
      <c r="L18" s="186" t="s">
        <v>2197</v>
      </c>
      <c r="M18" s="27"/>
      <c r="N18" s="27"/>
      <c r="O18" s="27"/>
      <c r="P18" s="27"/>
      <c r="Q18" s="27">
        <v>1</v>
      </c>
      <c r="R18" s="33"/>
      <c r="S18" s="33"/>
      <c r="T18" s="27"/>
      <c r="U18" s="27"/>
      <c r="V18" s="55" t="s">
        <v>770</v>
      </c>
      <c r="W18" s="55" t="s">
        <v>769</v>
      </c>
    </row>
    <row r="19" spans="1:23" ht="154.5" customHeight="1" x14ac:dyDescent="0.2">
      <c r="A19" s="12">
        <v>11</v>
      </c>
      <c r="B19" s="27" t="s">
        <v>854</v>
      </c>
      <c r="C19" s="27" t="s">
        <v>562</v>
      </c>
      <c r="D19" s="27">
        <v>1</v>
      </c>
      <c r="E19" s="27"/>
      <c r="F19" s="27"/>
      <c r="G19" s="214" t="s">
        <v>154</v>
      </c>
      <c r="H19" s="214">
        <v>2</v>
      </c>
      <c r="I19" s="27"/>
      <c r="J19" s="27"/>
      <c r="K19" s="214">
        <v>2</v>
      </c>
      <c r="L19" s="207" t="s">
        <v>857</v>
      </c>
      <c r="M19" s="27"/>
      <c r="N19" s="27"/>
      <c r="O19" s="27"/>
      <c r="P19" s="27"/>
      <c r="Q19" s="27"/>
      <c r="R19" s="29"/>
      <c r="S19" s="214">
        <v>2</v>
      </c>
      <c r="T19" s="27"/>
      <c r="U19" s="27"/>
      <c r="V19" s="214" t="s">
        <v>153</v>
      </c>
      <c r="W19" s="29"/>
    </row>
    <row r="20" spans="1:23" ht="168" customHeight="1" x14ac:dyDescent="0.2">
      <c r="A20" s="12">
        <v>12</v>
      </c>
      <c r="B20" s="27" t="s">
        <v>855</v>
      </c>
      <c r="C20" s="27" t="s">
        <v>856</v>
      </c>
      <c r="D20" s="30">
        <v>1</v>
      </c>
      <c r="E20" s="30"/>
      <c r="F20" s="30"/>
      <c r="G20" s="216"/>
      <c r="H20" s="216"/>
      <c r="I20" s="27"/>
      <c r="J20" s="30"/>
      <c r="K20" s="216"/>
      <c r="L20" s="204"/>
      <c r="M20" s="27"/>
      <c r="N20" s="27"/>
      <c r="O20" s="27"/>
      <c r="P20" s="27"/>
      <c r="Q20" s="27"/>
      <c r="R20" s="27"/>
      <c r="S20" s="216"/>
      <c r="T20" s="27"/>
      <c r="U20" s="27"/>
      <c r="V20" s="216"/>
      <c r="W20" s="30"/>
    </row>
    <row r="21" spans="1:23" ht="192.75" customHeight="1" x14ac:dyDescent="0.2">
      <c r="A21" s="12">
        <v>13</v>
      </c>
      <c r="B21" s="27" t="s">
        <v>174</v>
      </c>
      <c r="C21" s="27" t="s">
        <v>563</v>
      </c>
      <c r="D21" s="30"/>
      <c r="E21" s="30"/>
      <c r="F21" s="30"/>
      <c r="G21" s="30" t="s">
        <v>175</v>
      </c>
      <c r="H21" s="30"/>
      <c r="I21" s="27"/>
      <c r="J21" s="30">
        <v>1</v>
      </c>
      <c r="K21" s="30">
        <v>1</v>
      </c>
      <c r="L21" s="41" t="s">
        <v>1518</v>
      </c>
      <c r="M21" s="27"/>
      <c r="N21" s="27"/>
      <c r="O21" s="27"/>
      <c r="P21" s="27">
        <v>1</v>
      </c>
      <c r="Q21" s="27"/>
      <c r="R21" s="30"/>
      <c r="S21" s="30"/>
      <c r="T21" s="27" t="s">
        <v>176</v>
      </c>
      <c r="U21" s="27"/>
      <c r="V21" s="42" t="s">
        <v>177</v>
      </c>
      <c r="W21" s="42"/>
    </row>
    <row r="22" spans="1:23" ht="212.25" customHeight="1" x14ac:dyDescent="0.2">
      <c r="A22" s="12">
        <v>14</v>
      </c>
      <c r="B22" s="40" t="s">
        <v>172</v>
      </c>
      <c r="C22" s="40" t="s">
        <v>170</v>
      </c>
      <c r="D22" s="41"/>
      <c r="E22" s="41"/>
      <c r="F22" s="41"/>
      <c r="G22" s="41" t="s">
        <v>171</v>
      </c>
      <c r="H22" s="30">
        <v>1</v>
      </c>
      <c r="I22" s="27"/>
      <c r="J22" s="30"/>
      <c r="K22" s="30">
        <v>1</v>
      </c>
      <c r="L22" s="189" t="s">
        <v>2198</v>
      </c>
      <c r="M22" s="27">
        <v>1</v>
      </c>
      <c r="N22" s="27"/>
      <c r="O22" s="27"/>
      <c r="P22" s="27"/>
      <c r="Q22" s="27"/>
      <c r="R22" s="30"/>
      <c r="S22" s="30"/>
      <c r="T22" s="27"/>
      <c r="U22" s="27"/>
      <c r="V22" s="41" t="s">
        <v>173</v>
      </c>
      <c r="W22" s="41"/>
    </row>
    <row r="23" spans="1:23" ht="114" customHeight="1" x14ac:dyDescent="0.2">
      <c r="A23" s="12">
        <v>15</v>
      </c>
      <c r="B23" s="40" t="s">
        <v>196</v>
      </c>
      <c r="C23" s="40" t="s">
        <v>1519</v>
      </c>
      <c r="D23" s="41"/>
      <c r="E23" s="41"/>
      <c r="F23" s="41"/>
      <c r="G23" s="41" t="s">
        <v>199</v>
      </c>
      <c r="H23" s="45"/>
      <c r="I23" s="27"/>
      <c r="J23" s="30">
        <v>1</v>
      </c>
      <c r="K23" s="30">
        <v>1</v>
      </c>
      <c r="L23" s="68" t="s">
        <v>836</v>
      </c>
      <c r="M23" s="30"/>
      <c r="N23" s="27"/>
      <c r="O23" s="27"/>
      <c r="P23" s="27">
        <v>1</v>
      </c>
      <c r="Q23" s="27"/>
      <c r="R23" s="30"/>
      <c r="S23" s="30"/>
      <c r="T23" s="27"/>
      <c r="U23" s="27"/>
      <c r="V23" s="41" t="s">
        <v>197</v>
      </c>
      <c r="W23" s="41" t="s">
        <v>771</v>
      </c>
    </row>
    <row r="24" spans="1:23" ht="149.25" customHeight="1" x14ac:dyDescent="0.2">
      <c r="A24" s="12">
        <v>16</v>
      </c>
      <c r="B24" s="40" t="s">
        <v>184</v>
      </c>
      <c r="C24" s="40" t="s">
        <v>185</v>
      </c>
      <c r="D24" s="41">
        <v>1</v>
      </c>
      <c r="E24" s="41"/>
      <c r="F24" s="41"/>
      <c r="G24" s="41" t="s">
        <v>186</v>
      </c>
      <c r="H24" s="30">
        <v>1</v>
      </c>
      <c r="I24" s="27"/>
      <c r="J24" s="30"/>
      <c r="K24" s="30">
        <v>1</v>
      </c>
      <c r="L24" s="41" t="s">
        <v>1657</v>
      </c>
      <c r="M24" s="27"/>
      <c r="N24" s="27"/>
      <c r="O24" s="27"/>
      <c r="P24" s="27"/>
      <c r="Q24" s="27"/>
      <c r="R24" s="30"/>
      <c r="S24" s="30">
        <v>1</v>
      </c>
      <c r="T24" s="27"/>
      <c r="U24" s="27"/>
      <c r="V24" s="41" t="s">
        <v>187</v>
      </c>
      <c r="W24" s="41"/>
    </row>
    <row r="25" spans="1:23" ht="216.75" customHeight="1" x14ac:dyDescent="0.2">
      <c r="A25" s="12">
        <v>17</v>
      </c>
      <c r="B25" s="40" t="s">
        <v>179</v>
      </c>
      <c r="C25" s="40" t="s">
        <v>183</v>
      </c>
      <c r="D25" s="41">
        <v>1</v>
      </c>
      <c r="E25" s="41"/>
      <c r="F25" s="41"/>
      <c r="G25" s="41" t="s">
        <v>180</v>
      </c>
      <c r="H25" s="30">
        <v>1</v>
      </c>
      <c r="I25" s="27"/>
      <c r="J25" s="30"/>
      <c r="K25" s="30">
        <v>1</v>
      </c>
      <c r="L25" s="68" t="s">
        <v>182</v>
      </c>
      <c r="M25" s="27"/>
      <c r="N25" s="27"/>
      <c r="O25" s="27"/>
      <c r="P25" s="27">
        <v>1</v>
      </c>
      <c r="Q25" s="27"/>
      <c r="R25" s="30"/>
      <c r="S25" s="30"/>
      <c r="T25" s="27"/>
      <c r="U25" s="27"/>
      <c r="V25" s="41" t="s">
        <v>181</v>
      </c>
      <c r="W25" s="41"/>
    </row>
    <row r="26" spans="1:23" ht="45" customHeight="1" x14ac:dyDescent="0.2">
      <c r="A26" s="12">
        <v>18</v>
      </c>
      <c r="B26" s="40" t="s">
        <v>188</v>
      </c>
      <c r="C26" s="40" t="s">
        <v>560</v>
      </c>
      <c r="D26" s="40"/>
      <c r="E26" s="40"/>
      <c r="F26" s="40"/>
      <c r="G26" s="207" t="s">
        <v>115</v>
      </c>
      <c r="H26" s="45"/>
      <c r="I26" s="27"/>
      <c r="J26" s="214">
        <v>4</v>
      </c>
      <c r="K26" s="214">
        <v>4</v>
      </c>
      <c r="L26" s="220" t="s">
        <v>198</v>
      </c>
      <c r="M26" s="214">
        <v>4</v>
      </c>
      <c r="N26" s="27"/>
      <c r="O26" s="27"/>
      <c r="P26" s="27"/>
      <c r="Q26" s="27"/>
      <c r="R26" s="30"/>
      <c r="S26" s="30"/>
      <c r="T26" s="27"/>
      <c r="U26" s="27"/>
      <c r="V26" s="207" t="s">
        <v>187</v>
      </c>
      <c r="W26" s="207" t="s">
        <v>772</v>
      </c>
    </row>
    <row r="27" spans="1:23" ht="59.25" customHeight="1" x14ac:dyDescent="0.2">
      <c r="A27" s="12">
        <v>19</v>
      </c>
      <c r="B27" s="40" t="s">
        <v>189</v>
      </c>
      <c r="C27" s="40" t="s">
        <v>564</v>
      </c>
      <c r="D27" s="40"/>
      <c r="E27" s="40"/>
      <c r="F27" s="40"/>
      <c r="G27" s="223"/>
      <c r="H27" s="45"/>
      <c r="I27" s="27"/>
      <c r="J27" s="215"/>
      <c r="K27" s="215"/>
      <c r="L27" s="221"/>
      <c r="M27" s="215"/>
      <c r="N27" s="27"/>
      <c r="O27" s="27"/>
      <c r="P27" s="27"/>
      <c r="Q27" s="27"/>
      <c r="R27" s="30"/>
      <c r="S27" s="30"/>
      <c r="T27" s="27"/>
      <c r="U27" s="27"/>
      <c r="V27" s="223"/>
      <c r="W27" s="223"/>
    </row>
    <row r="28" spans="1:23" ht="48.75" customHeight="1" x14ac:dyDescent="0.2">
      <c r="A28" s="12">
        <v>20</v>
      </c>
      <c r="B28" s="40" t="s">
        <v>190</v>
      </c>
      <c r="C28" s="40" t="s">
        <v>560</v>
      </c>
      <c r="D28" s="40"/>
      <c r="E28" s="40"/>
      <c r="F28" s="40"/>
      <c r="G28" s="223"/>
      <c r="H28" s="45"/>
      <c r="I28" s="27"/>
      <c r="J28" s="215"/>
      <c r="K28" s="215"/>
      <c r="L28" s="221"/>
      <c r="M28" s="215"/>
      <c r="N28" s="27"/>
      <c r="O28" s="27"/>
      <c r="P28" s="27"/>
      <c r="Q28" s="27"/>
      <c r="R28" s="30"/>
      <c r="S28" s="30"/>
      <c r="T28" s="27"/>
      <c r="U28" s="27"/>
      <c r="V28" s="223"/>
      <c r="W28" s="223"/>
    </row>
    <row r="29" spans="1:23" ht="75" customHeight="1" x14ac:dyDescent="0.2">
      <c r="A29" s="12">
        <v>21</v>
      </c>
      <c r="B29" s="40" t="s">
        <v>191</v>
      </c>
      <c r="C29" s="40" t="s">
        <v>192</v>
      </c>
      <c r="D29" s="40"/>
      <c r="E29" s="40"/>
      <c r="F29" s="40"/>
      <c r="G29" s="224"/>
      <c r="H29" s="45"/>
      <c r="I29" s="27"/>
      <c r="J29" s="216"/>
      <c r="K29" s="216"/>
      <c r="L29" s="222"/>
      <c r="M29" s="216"/>
      <c r="N29" s="27"/>
      <c r="O29" s="27"/>
      <c r="P29" s="27"/>
      <c r="Q29" s="27"/>
      <c r="R29" s="30"/>
      <c r="S29" s="30"/>
      <c r="T29" s="27"/>
      <c r="U29" s="27"/>
      <c r="V29" s="224"/>
      <c r="W29" s="224"/>
    </row>
    <row r="30" spans="1:23" ht="190.5" customHeight="1" x14ac:dyDescent="0.2">
      <c r="A30" s="12">
        <v>22</v>
      </c>
      <c r="B30" s="40" t="s">
        <v>195</v>
      </c>
      <c r="C30" s="40" t="s">
        <v>565</v>
      </c>
      <c r="D30" s="41"/>
      <c r="E30" s="41"/>
      <c r="F30" s="41"/>
      <c r="G30" s="41" t="s">
        <v>193</v>
      </c>
      <c r="H30" s="27"/>
      <c r="I30" s="27"/>
      <c r="J30" s="30">
        <v>1</v>
      </c>
      <c r="K30" s="30">
        <v>1</v>
      </c>
      <c r="L30" s="41" t="s">
        <v>1658</v>
      </c>
      <c r="M30" s="30"/>
      <c r="N30" s="27"/>
      <c r="O30" s="27"/>
      <c r="P30" s="27">
        <v>1</v>
      </c>
      <c r="Q30" s="27"/>
      <c r="R30" s="30"/>
      <c r="S30" s="30"/>
      <c r="T30" s="27"/>
      <c r="U30" s="27"/>
      <c r="V30" s="41" t="s">
        <v>194</v>
      </c>
      <c r="W30" s="41" t="s">
        <v>773</v>
      </c>
    </row>
    <row r="31" spans="1:23" ht="270.75" customHeight="1" x14ac:dyDescent="0.2">
      <c r="A31" s="12">
        <v>23</v>
      </c>
      <c r="B31" s="40" t="s">
        <v>375</v>
      </c>
      <c r="C31" s="40" t="s">
        <v>566</v>
      </c>
      <c r="D31" s="41"/>
      <c r="E31" s="41"/>
      <c r="F31" s="41"/>
      <c r="G31" s="41" t="s">
        <v>33</v>
      </c>
      <c r="H31" s="27"/>
      <c r="I31" s="27"/>
      <c r="J31" s="30">
        <v>1</v>
      </c>
      <c r="K31" s="30">
        <v>1</v>
      </c>
      <c r="L31" s="41" t="s">
        <v>1659</v>
      </c>
      <c r="M31" s="30"/>
      <c r="N31" s="27">
        <v>1</v>
      </c>
      <c r="O31" s="27"/>
      <c r="P31" s="27"/>
      <c r="Q31" s="27"/>
      <c r="R31" s="30"/>
      <c r="S31" s="30"/>
      <c r="T31" s="27"/>
      <c r="U31" s="27"/>
      <c r="V31" s="41" t="s">
        <v>426</v>
      </c>
      <c r="W31" s="41" t="s">
        <v>774</v>
      </c>
    </row>
    <row r="32" spans="1:23" ht="189.75" customHeight="1" x14ac:dyDescent="0.2">
      <c r="A32" s="12">
        <v>24</v>
      </c>
      <c r="B32" s="40" t="s">
        <v>837</v>
      </c>
      <c r="C32" s="40" t="s">
        <v>567</v>
      </c>
      <c r="D32" s="41"/>
      <c r="E32" s="41"/>
      <c r="F32" s="41"/>
      <c r="G32" s="41" t="s">
        <v>424</v>
      </c>
      <c r="H32" s="27"/>
      <c r="I32" s="27"/>
      <c r="J32" s="30">
        <v>1</v>
      </c>
      <c r="K32" s="30">
        <v>1</v>
      </c>
      <c r="L32" s="41" t="s">
        <v>838</v>
      </c>
      <c r="M32" s="30"/>
      <c r="N32" s="27"/>
      <c r="O32" s="27"/>
      <c r="P32" s="27"/>
      <c r="Q32" s="27"/>
      <c r="R32" s="30"/>
      <c r="S32" s="30">
        <v>1</v>
      </c>
      <c r="T32" s="27"/>
      <c r="U32" s="27"/>
      <c r="V32" s="41" t="s">
        <v>425</v>
      </c>
      <c r="W32" s="41" t="s">
        <v>839</v>
      </c>
    </row>
    <row r="33" spans="1:23" x14ac:dyDescent="0.2">
      <c r="A33" s="13"/>
      <c r="B33" s="13"/>
      <c r="C33" s="13"/>
      <c r="D33" s="13">
        <f>SUM(D9:D32)</f>
        <v>6</v>
      </c>
      <c r="E33" s="13">
        <f>SUM(E9:E32)</f>
        <v>2</v>
      </c>
      <c r="F33" s="13">
        <f>SUM(F9:F32)</f>
        <v>1</v>
      </c>
      <c r="G33" s="13"/>
      <c r="H33" s="13">
        <f>SUM(H9:H32)</f>
        <v>13</v>
      </c>
      <c r="I33" s="13">
        <f>SUM(I9:I32)</f>
        <v>1</v>
      </c>
      <c r="J33" s="13">
        <f>SUM(J9:J32)</f>
        <v>12</v>
      </c>
      <c r="K33" s="13">
        <f>SUM(K9:K32)</f>
        <v>26</v>
      </c>
      <c r="L33" s="13"/>
      <c r="M33" s="13">
        <f>SUM(M9:M32)</f>
        <v>10</v>
      </c>
      <c r="N33" s="13">
        <f t="shared" ref="N33:S33" si="0">SUM(N9:N32)</f>
        <v>1</v>
      </c>
      <c r="O33" s="13">
        <f t="shared" si="0"/>
        <v>2</v>
      </c>
      <c r="P33" s="13">
        <f t="shared" si="0"/>
        <v>6</v>
      </c>
      <c r="Q33" s="13">
        <f t="shared" si="0"/>
        <v>1</v>
      </c>
      <c r="R33" s="13">
        <f t="shared" si="0"/>
        <v>0</v>
      </c>
      <c r="S33" s="13">
        <f t="shared" si="0"/>
        <v>6</v>
      </c>
      <c r="T33" s="13"/>
      <c r="U33" s="13"/>
      <c r="V33" s="13"/>
      <c r="W33" s="13"/>
    </row>
    <row r="51" spans="9:10" x14ac:dyDescent="0.2">
      <c r="I51" s="26"/>
      <c r="J51" s="26"/>
    </row>
  </sheetData>
  <mergeCells count="36">
    <mergeCell ref="W26:W29"/>
    <mergeCell ref="S19:S20"/>
    <mergeCell ref="A5:W5"/>
    <mergeCell ref="U7:U8"/>
    <mergeCell ref="V7:V8"/>
    <mergeCell ref="T7:T8"/>
    <mergeCell ref="K7:K8"/>
    <mergeCell ref="C7:C8"/>
    <mergeCell ref="L7:L8"/>
    <mergeCell ref="H7:J7"/>
    <mergeCell ref="B7:B8"/>
    <mergeCell ref="M7:S7"/>
    <mergeCell ref="A7:A8"/>
    <mergeCell ref="G7:G8"/>
    <mergeCell ref="W7:W8"/>
    <mergeCell ref="G26:G29"/>
    <mergeCell ref="J26:J29"/>
    <mergeCell ref="K19:K20"/>
    <mergeCell ref="V16:V17"/>
    <mergeCell ref="K26:K29"/>
    <mergeCell ref="L26:L29"/>
    <mergeCell ref="M26:M29"/>
    <mergeCell ref="V26:V29"/>
    <mergeCell ref="L19:L20"/>
    <mergeCell ref="L16:L17"/>
    <mergeCell ref="G9:G10"/>
    <mergeCell ref="V19:V20"/>
    <mergeCell ref="S16:S17"/>
    <mergeCell ref="H9:H10"/>
    <mergeCell ref="L9:L10"/>
    <mergeCell ref="V9:V10"/>
    <mergeCell ref="O9:O10"/>
    <mergeCell ref="K9:K10"/>
    <mergeCell ref="G16:G17"/>
    <mergeCell ref="G19:G20"/>
    <mergeCell ref="H19:H20"/>
  </mergeCells>
  <phoneticPr fontId="27" type="noConversion"/>
  <pageMargins left="0.31496062992126" right="0.31496062992126" top="0.74803149606299202" bottom="0.74803149606299202" header="0.31496062992126" footer="0.31496062992126"/>
  <pageSetup paperSize="5" scale="6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64"/>
  <sheetViews>
    <sheetView zoomScale="70" zoomScaleNormal="70" workbookViewId="0">
      <selection activeCell="T4" sqref="T4"/>
    </sheetView>
  </sheetViews>
  <sheetFormatPr defaultRowHeight="12.75" x14ac:dyDescent="0.2"/>
  <cols>
    <col min="1" max="1" width="4.28515625" customWidth="1"/>
    <col min="2" max="2" width="12.28515625" customWidth="1"/>
    <col min="3" max="3" width="16.42578125" customWidth="1"/>
    <col min="4" max="4" width="4.28515625" customWidth="1"/>
    <col min="5" max="5" width="5.28515625" customWidth="1"/>
    <col min="6" max="6" width="5" customWidth="1"/>
    <col min="7" max="7" width="13.7109375" customWidth="1"/>
    <col min="8" max="8" width="5.5703125" customWidth="1"/>
    <col min="9" max="9" width="5.28515625" customWidth="1"/>
    <col min="10" max="10" width="6.28515625" customWidth="1"/>
    <col min="11" max="11" width="5.28515625" customWidth="1"/>
    <col min="12" max="12" width="62.28515625" style="91" customWidth="1"/>
    <col min="13" max="13" width="5.28515625" customWidth="1"/>
    <col min="14" max="15" width="4.7109375" customWidth="1"/>
    <col min="16" max="16" width="4.5703125" customWidth="1"/>
    <col min="17" max="18" width="4.7109375" customWidth="1"/>
    <col min="19" max="19" width="5" customWidth="1"/>
    <col min="20" max="20" width="17.42578125" customWidth="1"/>
    <col min="21" max="21" width="23.28515625" bestFit="1" customWidth="1"/>
    <col min="22" max="23" width="11.5703125" customWidth="1"/>
  </cols>
  <sheetData>
    <row r="6" spans="1:26" ht="56.25" customHeight="1" x14ac:dyDescent="0.4">
      <c r="A6" s="194" t="s">
        <v>1121</v>
      </c>
      <c r="B6" s="195"/>
      <c r="C6" s="195"/>
      <c r="D6" s="195"/>
      <c r="E6" s="195"/>
      <c r="F6" s="195"/>
      <c r="G6" s="195"/>
      <c r="H6" s="195"/>
      <c r="I6" s="195"/>
      <c r="J6" s="195"/>
      <c r="K6" s="195"/>
      <c r="L6" s="195"/>
      <c r="M6" s="195"/>
      <c r="N6" s="195"/>
      <c r="O6" s="195"/>
      <c r="P6" s="195"/>
      <c r="Q6" s="195"/>
      <c r="R6" s="195"/>
      <c r="S6" s="195"/>
      <c r="T6" s="195"/>
      <c r="U6" s="195"/>
      <c r="V6" s="195"/>
      <c r="W6" s="195"/>
    </row>
    <row r="7" spans="1:26" ht="26.25" x14ac:dyDescent="0.4">
      <c r="A7" s="1"/>
      <c r="B7" s="2"/>
      <c r="C7" s="2"/>
      <c r="D7" s="2"/>
      <c r="E7" s="2"/>
      <c r="F7" s="2"/>
      <c r="G7" s="2"/>
      <c r="H7" s="2"/>
      <c r="I7" s="2"/>
      <c r="J7" s="2"/>
      <c r="K7" s="2"/>
      <c r="L7" s="86"/>
      <c r="M7" s="2"/>
      <c r="N7" s="2"/>
      <c r="O7" s="2"/>
      <c r="P7" s="2"/>
      <c r="Q7" s="2"/>
      <c r="R7" s="2"/>
      <c r="S7" s="2"/>
      <c r="T7" s="2"/>
      <c r="U7" s="1"/>
      <c r="V7" s="1"/>
      <c r="W7" s="1"/>
    </row>
    <row r="8" spans="1:26" ht="21.75" customHeight="1" x14ac:dyDescent="0.2">
      <c r="A8" s="197" t="s">
        <v>0</v>
      </c>
      <c r="B8" s="197" t="s">
        <v>1</v>
      </c>
      <c r="C8" s="197" t="s">
        <v>2</v>
      </c>
      <c r="D8" s="64"/>
      <c r="E8" s="64"/>
      <c r="F8" s="64"/>
      <c r="G8" s="197" t="s">
        <v>1124</v>
      </c>
      <c r="H8" s="197" t="s">
        <v>18</v>
      </c>
      <c r="I8" s="197"/>
      <c r="J8" s="197"/>
      <c r="K8" s="200" t="s">
        <v>95</v>
      </c>
      <c r="L8" s="230" t="s">
        <v>3</v>
      </c>
      <c r="M8" s="198" t="s">
        <v>94</v>
      </c>
      <c r="N8" s="217"/>
      <c r="O8" s="217"/>
      <c r="P8" s="217"/>
      <c r="Q8" s="217"/>
      <c r="R8" s="217"/>
      <c r="S8" s="199"/>
      <c r="T8" s="197" t="s">
        <v>7</v>
      </c>
      <c r="U8" s="197" t="s">
        <v>8</v>
      </c>
      <c r="V8" s="197" t="s">
        <v>63</v>
      </c>
      <c r="W8" s="212" t="s">
        <v>284</v>
      </c>
    </row>
    <row r="9" spans="1:26" ht="117.75" customHeight="1" x14ac:dyDescent="0.2">
      <c r="A9" s="197"/>
      <c r="B9" s="197"/>
      <c r="C9" s="197"/>
      <c r="D9" s="18" t="s">
        <v>710</v>
      </c>
      <c r="E9" s="18" t="s">
        <v>711</v>
      </c>
      <c r="F9" s="18" t="s">
        <v>712</v>
      </c>
      <c r="G9" s="197"/>
      <c r="H9" s="11" t="s">
        <v>285</v>
      </c>
      <c r="I9" s="11" t="s">
        <v>286</v>
      </c>
      <c r="J9" s="11" t="s">
        <v>852</v>
      </c>
      <c r="K9" s="201"/>
      <c r="L9" s="230"/>
      <c r="M9" s="18" t="s">
        <v>4</v>
      </c>
      <c r="N9" s="18" t="s">
        <v>5</v>
      </c>
      <c r="O9" s="18" t="s">
        <v>142</v>
      </c>
      <c r="P9" s="18" t="s">
        <v>75</v>
      </c>
      <c r="Q9" s="18" t="s">
        <v>165</v>
      </c>
      <c r="R9" s="18" t="s">
        <v>1437</v>
      </c>
      <c r="S9" s="18" t="s">
        <v>6</v>
      </c>
      <c r="T9" s="197"/>
      <c r="U9" s="197"/>
      <c r="V9" s="197"/>
      <c r="W9" s="213"/>
      <c r="Z9" t="s">
        <v>60</v>
      </c>
    </row>
    <row r="10" spans="1:26" ht="89.25" customHeight="1" x14ac:dyDescent="0.2">
      <c r="A10" s="81">
        <v>1</v>
      </c>
      <c r="B10" s="27" t="s">
        <v>206</v>
      </c>
      <c r="C10" s="27" t="s">
        <v>204</v>
      </c>
      <c r="D10" s="30"/>
      <c r="E10" s="30"/>
      <c r="F10" s="30"/>
      <c r="G10" s="30" t="s">
        <v>205</v>
      </c>
      <c r="H10" s="30"/>
      <c r="I10" s="27"/>
      <c r="J10" s="84">
        <v>1</v>
      </c>
      <c r="K10" s="30">
        <f>SUM(H10:J10)</f>
        <v>1</v>
      </c>
      <c r="L10" s="83" t="s">
        <v>1741</v>
      </c>
      <c r="M10" s="27">
        <v>1</v>
      </c>
      <c r="N10" s="45"/>
      <c r="O10" s="30"/>
      <c r="P10" s="27"/>
      <c r="Q10" s="27"/>
      <c r="R10" s="27"/>
      <c r="S10" s="27"/>
      <c r="T10" s="27"/>
      <c r="U10" s="27"/>
      <c r="V10" s="41" t="s">
        <v>207</v>
      </c>
      <c r="W10" s="41" t="s">
        <v>287</v>
      </c>
    </row>
    <row r="11" spans="1:26" ht="99" customHeight="1" x14ac:dyDescent="0.2">
      <c r="A11" s="81">
        <v>2</v>
      </c>
      <c r="B11" s="40" t="s">
        <v>209</v>
      </c>
      <c r="C11" s="40" t="s">
        <v>568</v>
      </c>
      <c r="D11" s="40"/>
      <c r="E11" s="40"/>
      <c r="F11" s="40"/>
      <c r="G11" s="40" t="s">
        <v>210</v>
      </c>
      <c r="H11" s="27"/>
      <c r="I11" s="27"/>
      <c r="J11" s="27">
        <v>1</v>
      </c>
      <c r="K11" s="30">
        <f>SUM(H11:J11)</f>
        <v>1</v>
      </c>
      <c r="L11" s="85" t="s">
        <v>1742</v>
      </c>
      <c r="M11" s="27"/>
      <c r="N11" s="27"/>
      <c r="O11" s="27"/>
      <c r="P11" s="27">
        <v>1</v>
      </c>
      <c r="Q11" s="27"/>
      <c r="R11" s="27"/>
      <c r="S11" s="27"/>
      <c r="T11" s="40" t="s">
        <v>208</v>
      </c>
      <c r="U11" s="27"/>
      <c r="V11" s="40" t="s">
        <v>776</v>
      </c>
      <c r="W11" s="40" t="s">
        <v>207</v>
      </c>
    </row>
    <row r="12" spans="1:26" ht="90.75" customHeight="1" x14ac:dyDescent="0.2">
      <c r="A12" s="81">
        <v>3</v>
      </c>
      <c r="B12" s="40" t="s">
        <v>211</v>
      </c>
      <c r="C12" s="40" t="s">
        <v>1743</v>
      </c>
      <c r="D12" s="40"/>
      <c r="E12" s="40"/>
      <c r="F12" s="40">
        <v>1</v>
      </c>
      <c r="G12" s="40" t="s">
        <v>212</v>
      </c>
      <c r="H12" s="27">
        <v>1</v>
      </c>
      <c r="I12" s="27"/>
      <c r="J12" s="27"/>
      <c r="K12" s="27">
        <f>SUM(H12:J12)</f>
        <v>1</v>
      </c>
      <c r="L12" s="85" t="s">
        <v>1744</v>
      </c>
      <c r="M12" s="27"/>
      <c r="N12" s="27"/>
      <c r="O12" s="27"/>
      <c r="P12" s="27">
        <v>1</v>
      </c>
      <c r="Q12" s="27"/>
      <c r="R12" s="27"/>
      <c r="S12" s="27"/>
      <c r="T12" s="40"/>
      <c r="U12" s="27"/>
      <c r="V12" s="40" t="s">
        <v>213</v>
      </c>
      <c r="W12" s="40"/>
    </row>
    <row r="13" spans="1:26" ht="266.25" customHeight="1" x14ac:dyDescent="0.2">
      <c r="A13" s="81">
        <v>4</v>
      </c>
      <c r="B13" s="40" t="s">
        <v>366</v>
      </c>
      <c r="C13" s="40" t="s">
        <v>1520</v>
      </c>
      <c r="D13" s="40"/>
      <c r="E13" s="40"/>
      <c r="F13" s="40"/>
      <c r="G13" s="40" t="s">
        <v>368</v>
      </c>
      <c r="H13" s="27">
        <v>1</v>
      </c>
      <c r="I13" s="27"/>
      <c r="J13" s="27"/>
      <c r="K13" s="27">
        <v>1</v>
      </c>
      <c r="L13" s="87" t="s">
        <v>1745</v>
      </c>
      <c r="M13" s="27">
        <v>1</v>
      </c>
      <c r="N13" s="27"/>
      <c r="O13" s="27"/>
      <c r="P13" s="27"/>
      <c r="Q13" s="27"/>
      <c r="R13" s="27"/>
      <c r="S13" s="27"/>
      <c r="T13" s="40"/>
      <c r="U13" s="27"/>
      <c r="V13" s="40" t="s">
        <v>367</v>
      </c>
      <c r="W13" s="40"/>
    </row>
    <row r="14" spans="1:26" ht="94.5" customHeight="1" x14ac:dyDescent="0.2">
      <c r="A14" s="81">
        <v>5</v>
      </c>
      <c r="B14" s="40" t="s">
        <v>218</v>
      </c>
      <c r="C14" s="40" t="s">
        <v>219</v>
      </c>
      <c r="D14" s="40"/>
      <c r="E14" s="40">
        <v>1</v>
      </c>
      <c r="F14" s="40"/>
      <c r="G14" s="40" t="s">
        <v>229</v>
      </c>
      <c r="H14" s="27"/>
      <c r="I14" s="27"/>
      <c r="J14" s="27">
        <v>1</v>
      </c>
      <c r="K14" s="27">
        <v>1</v>
      </c>
      <c r="L14" s="85" t="s">
        <v>1036</v>
      </c>
      <c r="M14" s="27"/>
      <c r="N14" s="27"/>
      <c r="O14" s="27"/>
      <c r="P14" s="27">
        <v>1</v>
      </c>
      <c r="Q14" s="27"/>
      <c r="R14" s="27"/>
      <c r="S14" s="27"/>
      <c r="T14" s="40"/>
      <c r="U14" s="27"/>
      <c r="V14" s="40" t="s">
        <v>288</v>
      </c>
      <c r="W14" s="40" t="s">
        <v>289</v>
      </c>
    </row>
    <row r="15" spans="1:26" ht="111.75" customHeight="1" x14ac:dyDescent="0.2">
      <c r="A15" s="81">
        <v>6</v>
      </c>
      <c r="B15" s="40" t="s">
        <v>290</v>
      </c>
      <c r="C15" s="40" t="s">
        <v>356</v>
      </c>
      <c r="D15" s="40"/>
      <c r="E15" s="40"/>
      <c r="F15" s="40"/>
      <c r="G15" s="40" t="s">
        <v>1521</v>
      </c>
      <c r="H15" s="27">
        <v>1</v>
      </c>
      <c r="I15" s="27"/>
      <c r="J15" s="27"/>
      <c r="K15" s="27">
        <f>SUM(H15:J15)</f>
        <v>1</v>
      </c>
      <c r="L15" s="85" t="s">
        <v>1522</v>
      </c>
      <c r="M15" s="27"/>
      <c r="N15" s="27">
        <v>1</v>
      </c>
      <c r="O15" s="27"/>
      <c r="P15" s="27"/>
      <c r="Q15" s="27"/>
      <c r="R15" s="27"/>
      <c r="S15" s="27"/>
      <c r="T15" s="40"/>
      <c r="U15" s="27"/>
      <c r="V15" s="40" t="s">
        <v>291</v>
      </c>
      <c r="W15" s="40"/>
    </row>
    <row r="16" spans="1:26" ht="182.25" customHeight="1" x14ac:dyDescent="0.2">
      <c r="A16" s="81">
        <v>7</v>
      </c>
      <c r="B16" s="40" t="s">
        <v>227</v>
      </c>
      <c r="C16" s="40" t="s">
        <v>228</v>
      </c>
      <c r="D16" s="40">
        <v>1</v>
      </c>
      <c r="E16" s="40"/>
      <c r="F16" s="40"/>
      <c r="G16" s="40" t="s">
        <v>1037</v>
      </c>
      <c r="H16" s="27">
        <v>1</v>
      </c>
      <c r="I16" s="27"/>
      <c r="J16" s="27"/>
      <c r="K16" s="27">
        <v>1</v>
      </c>
      <c r="L16" s="85" t="s">
        <v>1494</v>
      </c>
      <c r="M16" s="27"/>
      <c r="N16" s="27"/>
      <c r="O16" s="27"/>
      <c r="P16" s="27"/>
      <c r="Q16" s="27"/>
      <c r="R16" s="27"/>
      <c r="S16" s="27">
        <v>1</v>
      </c>
      <c r="T16" s="40"/>
      <c r="U16" s="27"/>
      <c r="V16" s="40" t="s">
        <v>215</v>
      </c>
      <c r="W16" s="40"/>
    </row>
    <row r="17" spans="1:23" ht="395.25" customHeight="1" x14ac:dyDescent="0.2">
      <c r="A17" s="81">
        <v>8</v>
      </c>
      <c r="B17" s="40" t="s">
        <v>378</v>
      </c>
      <c r="C17" s="40" t="s">
        <v>292</v>
      </c>
      <c r="D17" s="40"/>
      <c r="E17" s="40">
        <v>1</v>
      </c>
      <c r="F17" s="40"/>
      <c r="G17" s="40" t="s">
        <v>214</v>
      </c>
      <c r="H17" s="27"/>
      <c r="I17" s="27"/>
      <c r="J17" s="27">
        <v>1</v>
      </c>
      <c r="K17" s="27">
        <f>SUM(H17:J17)</f>
        <v>1</v>
      </c>
      <c r="L17" s="85" t="s">
        <v>2153</v>
      </c>
      <c r="M17" s="27">
        <v>1</v>
      </c>
      <c r="N17" s="27"/>
      <c r="O17" s="27"/>
      <c r="P17" s="27"/>
      <c r="Q17" s="27"/>
      <c r="R17" s="27"/>
      <c r="S17" s="27"/>
      <c r="T17" s="40"/>
      <c r="U17" s="27"/>
      <c r="V17" s="40" t="s">
        <v>215</v>
      </c>
      <c r="W17" s="40" t="s">
        <v>287</v>
      </c>
    </row>
    <row r="18" spans="1:23" ht="113.25" customHeight="1" x14ac:dyDescent="0.2">
      <c r="A18" s="81">
        <v>9</v>
      </c>
      <c r="B18" s="40" t="s">
        <v>39</v>
      </c>
      <c r="C18" s="40" t="s">
        <v>216</v>
      </c>
      <c r="D18" s="40"/>
      <c r="E18" s="40">
        <v>1</v>
      </c>
      <c r="F18" s="40"/>
      <c r="G18" s="40" t="s">
        <v>217</v>
      </c>
      <c r="H18" s="27"/>
      <c r="I18" s="27"/>
      <c r="J18" s="27">
        <v>1</v>
      </c>
      <c r="K18" s="27">
        <v>1</v>
      </c>
      <c r="L18" s="85" t="s">
        <v>1523</v>
      </c>
      <c r="M18" s="27"/>
      <c r="N18" s="27"/>
      <c r="O18" s="27"/>
      <c r="P18" s="27"/>
      <c r="Q18" s="27"/>
      <c r="R18" s="27"/>
      <c r="S18" s="27">
        <v>1</v>
      </c>
      <c r="T18" s="40"/>
      <c r="U18" s="27"/>
      <c r="V18" s="40" t="s">
        <v>293</v>
      </c>
      <c r="W18" s="40" t="s">
        <v>294</v>
      </c>
    </row>
    <row r="19" spans="1:23" ht="78" customHeight="1" x14ac:dyDescent="0.2">
      <c r="A19" s="81">
        <v>10</v>
      </c>
      <c r="B19" s="40" t="s">
        <v>230</v>
      </c>
      <c r="C19" s="207" t="s">
        <v>569</v>
      </c>
      <c r="D19" s="40"/>
      <c r="E19" s="40"/>
      <c r="F19" s="40"/>
      <c r="G19" s="207" t="s">
        <v>224</v>
      </c>
      <c r="H19" s="214"/>
      <c r="I19" s="214"/>
      <c r="J19" s="214">
        <v>5</v>
      </c>
      <c r="K19" s="214">
        <v>5</v>
      </c>
      <c r="L19" s="225" t="s">
        <v>1661</v>
      </c>
      <c r="M19" s="27"/>
      <c r="N19" s="27"/>
      <c r="O19" s="27"/>
      <c r="P19" s="214">
        <v>5</v>
      </c>
      <c r="Q19" s="27"/>
      <c r="R19" s="27"/>
      <c r="S19" s="27"/>
      <c r="T19" s="207" t="s">
        <v>225</v>
      </c>
      <c r="U19" s="214" t="s">
        <v>1660</v>
      </c>
      <c r="V19" s="207" t="s">
        <v>226</v>
      </c>
      <c r="W19" s="207" t="s">
        <v>295</v>
      </c>
    </row>
    <row r="20" spans="1:23" ht="76.5" customHeight="1" x14ac:dyDescent="0.2">
      <c r="A20" s="81">
        <v>11</v>
      </c>
      <c r="B20" s="40" t="s">
        <v>220</v>
      </c>
      <c r="C20" s="223"/>
      <c r="D20" s="40"/>
      <c r="E20" s="40"/>
      <c r="F20" s="40"/>
      <c r="G20" s="223"/>
      <c r="H20" s="215"/>
      <c r="I20" s="215"/>
      <c r="J20" s="215"/>
      <c r="K20" s="215"/>
      <c r="L20" s="227"/>
      <c r="M20" s="27"/>
      <c r="N20" s="27"/>
      <c r="O20" s="27"/>
      <c r="P20" s="215"/>
      <c r="Q20" s="27"/>
      <c r="R20" s="27"/>
      <c r="S20" s="27"/>
      <c r="T20" s="223"/>
      <c r="U20" s="215"/>
      <c r="V20" s="223"/>
      <c r="W20" s="223"/>
    </row>
    <row r="21" spans="1:23" ht="54" customHeight="1" x14ac:dyDescent="0.2">
      <c r="A21" s="81">
        <v>12</v>
      </c>
      <c r="B21" s="40" t="s">
        <v>221</v>
      </c>
      <c r="C21" s="223"/>
      <c r="D21" s="40"/>
      <c r="E21" s="40"/>
      <c r="F21" s="40"/>
      <c r="G21" s="223"/>
      <c r="H21" s="215"/>
      <c r="I21" s="215"/>
      <c r="J21" s="215"/>
      <c r="K21" s="215"/>
      <c r="L21" s="227"/>
      <c r="M21" s="27"/>
      <c r="N21" s="27"/>
      <c r="O21" s="27"/>
      <c r="P21" s="215"/>
      <c r="Q21" s="27"/>
      <c r="R21" s="27"/>
      <c r="S21" s="27"/>
      <c r="T21" s="223"/>
      <c r="U21" s="215"/>
      <c r="V21" s="223"/>
      <c r="W21" s="223"/>
    </row>
    <row r="22" spans="1:23" ht="135.75" customHeight="1" x14ac:dyDescent="0.2">
      <c r="A22" s="81">
        <v>13</v>
      </c>
      <c r="B22" s="40" t="s">
        <v>222</v>
      </c>
      <c r="C22" s="223"/>
      <c r="D22" s="55"/>
      <c r="E22" s="55"/>
      <c r="F22" s="55"/>
      <c r="G22" s="223"/>
      <c r="H22" s="215"/>
      <c r="I22" s="215"/>
      <c r="J22" s="215"/>
      <c r="K22" s="215"/>
      <c r="L22" s="227"/>
      <c r="M22" s="27"/>
      <c r="N22" s="27"/>
      <c r="O22" s="27"/>
      <c r="P22" s="215"/>
      <c r="Q22" s="27"/>
      <c r="R22" s="27"/>
      <c r="S22" s="27"/>
      <c r="T22" s="223"/>
      <c r="U22" s="215"/>
      <c r="V22" s="223"/>
      <c r="W22" s="223"/>
    </row>
    <row r="23" spans="1:23" ht="74.25" customHeight="1" x14ac:dyDescent="0.2">
      <c r="A23" s="81">
        <v>14</v>
      </c>
      <c r="B23" s="40" t="s">
        <v>223</v>
      </c>
      <c r="C23" s="224"/>
      <c r="D23" s="40"/>
      <c r="E23" s="40"/>
      <c r="F23" s="41"/>
      <c r="G23" s="224"/>
      <c r="H23" s="216"/>
      <c r="I23" s="216"/>
      <c r="J23" s="216"/>
      <c r="K23" s="216"/>
      <c r="L23" s="226"/>
      <c r="M23" s="27"/>
      <c r="N23" s="27"/>
      <c r="O23" s="27"/>
      <c r="P23" s="216"/>
      <c r="Q23" s="27"/>
      <c r="R23" s="27"/>
      <c r="S23" s="27"/>
      <c r="T23" s="224"/>
      <c r="U23" s="216"/>
      <c r="V23" s="224"/>
      <c r="W23" s="224"/>
    </row>
    <row r="24" spans="1:23" ht="58.5" customHeight="1" x14ac:dyDescent="0.2">
      <c r="A24" s="81">
        <v>15</v>
      </c>
      <c r="B24" s="40" t="s">
        <v>401</v>
      </c>
      <c r="C24" s="41" t="s">
        <v>9</v>
      </c>
      <c r="D24" s="40"/>
      <c r="E24" s="40"/>
      <c r="F24" s="40"/>
      <c r="G24" s="207" t="s">
        <v>1524</v>
      </c>
      <c r="H24" s="27">
        <v>1</v>
      </c>
      <c r="I24" s="30"/>
      <c r="J24" s="30"/>
      <c r="K24" s="27">
        <v>1</v>
      </c>
      <c r="L24" s="225" t="s">
        <v>799</v>
      </c>
      <c r="M24" s="29">
        <v>1</v>
      </c>
      <c r="N24" s="27"/>
      <c r="O24" s="27"/>
      <c r="P24" s="30"/>
      <c r="Q24" s="27"/>
      <c r="R24" s="27"/>
      <c r="S24" s="27"/>
      <c r="T24" s="41"/>
      <c r="U24" s="30"/>
      <c r="V24" s="40" t="s">
        <v>404</v>
      </c>
      <c r="W24" s="40"/>
    </row>
    <row r="25" spans="1:23" ht="80.25" customHeight="1" x14ac:dyDescent="0.2">
      <c r="A25" s="81">
        <v>16</v>
      </c>
      <c r="B25" s="40" t="s">
        <v>402</v>
      </c>
      <c r="C25" s="41" t="s">
        <v>403</v>
      </c>
      <c r="D25" s="41"/>
      <c r="E25" s="41"/>
      <c r="F25" s="41"/>
      <c r="G25" s="224"/>
      <c r="H25" s="27">
        <v>1</v>
      </c>
      <c r="I25" s="30"/>
      <c r="J25" s="30"/>
      <c r="K25" s="27">
        <v>1</v>
      </c>
      <c r="L25" s="226"/>
      <c r="M25" s="29">
        <v>1</v>
      </c>
      <c r="N25" s="27"/>
      <c r="O25" s="27"/>
      <c r="P25" s="30"/>
      <c r="Q25" s="27"/>
      <c r="R25" s="27"/>
      <c r="S25" s="27"/>
      <c r="T25" s="41"/>
      <c r="U25" s="30"/>
      <c r="V25" s="40" t="s">
        <v>616</v>
      </c>
      <c r="W25" s="40"/>
    </row>
    <row r="26" spans="1:23" ht="285" customHeight="1" x14ac:dyDescent="0.2">
      <c r="A26" s="81">
        <v>17</v>
      </c>
      <c r="B26" s="40" t="s">
        <v>1195</v>
      </c>
      <c r="C26" s="41" t="s">
        <v>1281</v>
      </c>
      <c r="D26" s="41"/>
      <c r="E26" s="41">
        <v>1</v>
      </c>
      <c r="F26" s="41"/>
      <c r="G26" s="40" t="s">
        <v>1196</v>
      </c>
      <c r="H26" s="27">
        <v>1</v>
      </c>
      <c r="I26" s="30"/>
      <c r="J26" s="30"/>
      <c r="K26" s="27">
        <v>1</v>
      </c>
      <c r="L26" s="85" t="s">
        <v>1490</v>
      </c>
      <c r="M26" s="29"/>
      <c r="N26" s="27"/>
      <c r="O26" s="27"/>
      <c r="P26" s="30"/>
      <c r="Q26" s="27"/>
      <c r="R26" s="27"/>
      <c r="S26" s="27">
        <v>1</v>
      </c>
      <c r="T26" s="41"/>
      <c r="U26" s="30"/>
      <c r="V26" s="40" t="s">
        <v>1662</v>
      </c>
      <c r="W26" s="40"/>
    </row>
    <row r="27" spans="1:23" ht="171.75" customHeight="1" x14ac:dyDescent="0.2">
      <c r="A27" s="81">
        <v>18</v>
      </c>
      <c r="B27" s="40" t="s">
        <v>296</v>
      </c>
      <c r="C27" s="41" t="s">
        <v>297</v>
      </c>
      <c r="D27" s="40"/>
      <c r="E27" s="40"/>
      <c r="F27" s="40"/>
      <c r="G27" s="55" t="s">
        <v>298</v>
      </c>
      <c r="H27" s="33"/>
      <c r="I27" s="30">
        <v>1</v>
      </c>
      <c r="J27" s="30"/>
      <c r="K27" s="33">
        <f>SUM(H27:J27)</f>
        <v>1</v>
      </c>
      <c r="L27" s="88" t="s">
        <v>1748</v>
      </c>
      <c r="M27" s="29">
        <v>1</v>
      </c>
      <c r="N27" s="27"/>
      <c r="O27" s="27"/>
      <c r="P27" s="30"/>
      <c r="Q27" s="27"/>
      <c r="R27" s="27"/>
      <c r="S27" s="27"/>
      <c r="T27" s="41"/>
      <c r="U27" s="30"/>
      <c r="V27" s="55" t="s">
        <v>299</v>
      </c>
      <c r="W27" s="55" t="s">
        <v>1038</v>
      </c>
    </row>
    <row r="28" spans="1:23" ht="53.25" customHeight="1" x14ac:dyDescent="0.2">
      <c r="A28" s="81">
        <v>19</v>
      </c>
      <c r="B28" s="40" t="s">
        <v>300</v>
      </c>
      <c r="C28" s="41" t="s">
        <v>570</v>
      </c>
      <c r="D28" s="55"/>
      <c r="E28" s="55"/>
      <c r="F28" s="55"/>
      <c r="G28" s="207" t="s">
        <v>252</v>
      </c>
      <c r="H28" s="214">
        <v>3</v>
      </c>
      <c r="I28" s="30"/>
      <c r="J28" s="30"/>
      <c r="K28" s="214">
        <f>SUM(H28:J28)</f>
        <v>3</v>
      </c>
      <c r="L28" s="225" t="s">
        <v>1749</v>
      </c>
      <c r="M28" s="214">
        <v>3</v>
      </c>
      <c r="N28" s="27"/>
      <c r="O28" s="27"/>
      <c r="P28" s="30"/>
      <c r="Q28" s="27"/>
      <c r="R28" s="27"/>
      <c r="S28" s="27"/>
      <c r="T28" s="41"/>
      <c r="U28" s="30"/>
      <c r="V28" s="207" t="s">
        <v>253</v>
      </c>
      <c r="W28" s="54"/>
    </row>
    <row r="29" spans="1:23" ht="33.75" customHeight="1" x14ac:dyDescent="0.2">
      <c r="A29" s="81">
        <v>20</v>
      </c>
      <c r="B29" s="40" t="s">
        <v>249</v>
      </c>
      <c r="C29" s="41" t="s">
        <v>251</v>
      </c>
      <c r="D29" s="40"/>
      <c r="E29" s="40"/>
      <c r="F29" s="40"/>
      <c r="G29" s="223"/>
      <c r="H29" s="215"/>
      <c r="I29" s="30"/>
      <c r="J29" s="30"/>
      <c r="K29" s="215"/>
      <c r="L29" s="227"/>
      <c r="M29" s="215"/>
      <c r="N29" s="27"/>
      <c r="O29" s="27"/>
      <c r="P29" s="30"/>
      <c r="Q29" s="27"/>
      <c r="R29" s="27"/>
      <c r="S29" s="27"/>
      <c r="T29" s="41"/>
      <c r="U29" s="30"/>
      <c r="V29" s="223"/>
      <c r="W29" s="55"/>
    </row>
    <row r="30" spans="1:23" ht="33" customHeight="1" x14ac:dyDescent="0.2">
      <c r="A30" s="81">
        <v>21</v>
      </c>
      <c r="B30" s="40" t="s">
        <v>301</v>
      </c>
      <c r="C30" s="41" t="s">
        <v>250</v>
      </c>
      <c r="D30" s="41"/>
      <c r="E30" s="41"/>
      <c r="F30" s="41"/>
      <c r="G30" s="224"/>
      <c r="H30" s="216"/>
      <c r="I30" s="30"/>
      <c r="J30" s="30"/>
      <c r="K30" s="216"/>
      <c r="L30" s="226"/>
      <c r="M30" s="216"/>
      <c r="N30" s="27"/>
      <c r="O30" s="27"/>
      <c r="P30" s="30"/>
      <c r="Q30" s="27"/>
      <c r="R30" s="27"/>
      <c r="S30" s="27"/>
      <c r="T30" s="41"/>
      <c r="U30" s="30"/>
      <c r="V30" s="224"/>
      <c r="W30" s="41"/>
    </row>
    <row r="31" spans="1:23" ht="132.75" customHeight="1" x14ac:dyDescent="0.2">
      <c r="A31" s="81">
        <v>22</v>
      </c>
      <c r="B31" s="40" t="s">
        <v>246</v>
      </c>
      <c r="C31" s="41" t="s">
        <v>715</v>
      </c>
      <c r="D31" s="41"/>
      <c r="E31" s="41"/>
      <c r="F31" s="41"/>
      <c r="G31" s="41" t="s">
        <v>1525</v>
      </c>
      <c r="H31" s="30">
        <v>1</v>
      </c>
      <c r="I31" s="30"/>
      <c r="J31" s="30"/>
      <c r="K31" s="30">
        <f>SUM(H31:J31)</f>
        <v>1</v>
      </c>
      <c r="L31" s="83" t="s">
        <v>1750</v>
      </c>
      <c r="M31" s="27">
        <v>1</v>
      </c>
      <c r="N31" s="27"/>
      <c r="O31" s="27"/>
      <c r="P31" s="30"/>
      <c r="Q31" s="27"/>
      <c r="R31" s="27"/>
      <c r="S31" s="27"/>
      <c r="T31" s="41" t="s">
        <v>248</v>
      </c>
      <c r="U31" s="30"/>
      <c r="V31" s="41" t="s">
        <v>247</v>
      </c>
      <c r="W31" s="41"/>
    </row>
    <row r="32" spans="1:23" ht="65.25" customHeight="1" x14ac:dyDescent="0.2">
      <c r="A32" s="81">
        <v>23</v>
      </c>
      <c r="B32" s="40" t="s">
        <v>236</v>
      </c>
      <c r="C32" s="41" t="s">
        <v>237</v>
      </c>
      <c r="D32" s="41">
        <v>1</v>
      </c>
      <c r="E32" s="41"/>
      <c r="F32" s="41"/>
      <c r="G32" s="41" t="s">
        <v>241</v>
      </c>
      <c r="H32" s="30"/>
      <c r="I32" s="30"/>
      <c r="J32" s="30">
        <v>1</v>
      </c>
      <c r="K32" s="30">
        <v>1</v>
      </c>
      <c r="L32" s="83" t="s">
        <v>1751</v>
      </c>
      <c r="M32" s="27"/>
      <c r="N32" s="27"/>
      <c r="O32" s="27"/>
      <c r="P32" s="30">
        <v>1</v>
      </c>
      <c r="Q32" s="27"/>
      <c r="R32" s="27"/>
      <c r="S32" s="27"/>
      <c r="T32" s="41"/>
      <c r="U32" s="30"/>
      <c r="V32" s="41" t="s">
        <v>235</v>
      </c>
      <c r="W32" s="41" t="s">
        <v>302</v>
      </c>
    </row>
    <row r="33" spans="1:23" ht="69" customHeight="1" x14ac:dyDescent="0.2">
      <c r="A33" s="81">
        <v>24</v>
      </c>
      <c r="B33" s="40" t="s">
        <v>238</v>
      </c>
      <c r="C33" s="41" t="s">
        <v>266</v>
      </c>
      <c r="D33" s="41"/>
      <c r="E33" s="41">
        <v>1</v>
      </c>
      <c r="F33" s="41"/>
      <c r="G33" s="41" t="s">
        <v>239</v>
      </c>
      <c r="H33" s="30"/>
      <c r="I33" s="30"/>
      <c r="J33" s="30">
        <v>1</v>
      </c>
      <c r="K33" s="30">
        <v>1</v>
      </c>
      <c r="L33" s="83" t="s">
        <v>625</v>
      </c>
      <c r="M33" s="27"/>
      <c r="N33" s="27"/>
      <c r="O33" s="27"/>
      <c r="P33" s="30">
        <v>1</v>
      </c>
      <c r="Q33" s="27"/>
      <c r="R33" s="27"/>
      <c r="S33" s="27"/>
      <c r="T33" s="41"/>
      <c r="U33" s="30"/>
      <c r="V33" s="41" t="s">
        <v>240</v>
      </c>
      <c r="W33" s="41" t="s">
        <v>626</v>
      </c>
    </row>
    <row r="34" spans="1:23" ht="123.75" customHeight="1" x14ac:dyDescent="0.2">
      <c r="A34" s="81">
        <v>25</v>
      </c>
      <c r="B34" s="40" t="s">
        <v>258</v>
      </c>
      <c r="C34" s="41" t="s">
        <v>571</v>
      </c>
      <c r="D34" s="41">
        <v>1</v>
      </c>
      <c r="E34" s="41"/>
      <c r="F34" s="41"/>
      <c r="G34" s="41" t="s">
        <v>1526</v>
      </c>
      <c r="H34" s="30"/>
      <c r="I34" s="30"/>
      <c r="J34" s="30">
        <v>1</v>
      </c>
      <c r="K34" s="30">
        <f>SUM(H34:J34)</f>
        <v>1</v>
      </c>
      <c r="L34" s="83" t="s">
        <v>1752</v>
      </c>
      <c r="M34" s="27"/>
      <c r="N34" s="27"/>
      <c r="O34" s="27"/>
      <c r="P34" s="30">
        <v>1</v>
      </c>
      <c r="Q34" s="27"/>
      <c r="R34" s="27"/>
      <c r="S34" s="27"/>
      <c r="T34" s="41"/>
      <c r="U34" s="30"/>
      <c r="V34" s="41" t="s">
        <v>261</v>
      </c>
      <c r="W34" s="40" t="s">
        <v>303</v>
      </c>
    </row>
    <row r="35" spans="1:23" ht="61.5" customHeight="1" x14ac:dyDescent="0.2">
      <c r="A35" s="81">
        <v>26</v>
      </c>
      <c r="B35" s="40" t="s">
        <v>1747</v>
      </c>
      <c r="C35" s="41" t="s">
        <v>259</v>
      </c>
      <c r="D35" s="41">
        <v>1</v>
      </c>
      <c r="E35" s="41"/>
      <c r="F35" s="41"/>
      <c r="G35" s="41" t="s">
        <v>260</v>
      </c>
      <c r="H35" s="30"/>
      <c r="I35" s="30"/>
      <c r="J35" s="30">
        <v>1</v>
      </c>
      <c r="K35" s="30">
        <f>SUM(H35:J35)</f>
        <v>1</v>
      </c>
      <c r="L35" s="225" t="s">
        <v>1746</v>
      </c>
      <c r="M35" s="27"/>
      <c r="N35" s="27"/>
      <c r="O35" s="27"/>
      <c r="P35" s="30">
        <v>1</v>
      </c>
      <c r="Q35" s="27"/>
      <c r="R35" s="27"/>
      <c r="S35" s="27"/>
      <c r="T35" s="41"/>
      <c r="U35" s="30"/>
      <c r="V35" s="207" t="s">
        <v>261</v>
      </c>
      <c r="W35" s="207" t="s">
        <v>303</v>
      </c>
    </row>
    <row r="36" spans="1:23" ht="46.5" customHeight="1" x14ac:dyDescent="0.2">
      <c r="A36" s="81">
        <v>27</v>
      </c>
      <c r="B36" s="40" t="s">
        <v>257</v>
      </c>
      <c r="C36" s="41" t="s">
        <v>259</v>
      </c>
      <c r="D36" s="41">
        <v>1</v>
      </c>
      <c r="E36" s="41"/>
      <c r="F36" s="41"/>
      <c r="G36" s="41" t="s">
        <v>260</v>
      </c>
      <c r="H36" s="30"/>
      <c r="I36" s="30"/>
      <c r="J36" s="30">
        <v>1</v>
      </c>
      <c r="K36" s="30">
        <v>1</v>
      </c>
      <c r="L36" s="226"/>
      <c r="M36" s="27"/>
      <c r="N36" s="27"/>
      <c r="O36" s="27"/>
      <c r="P36" s="30">
        <v>1</v>
      </c>
      <c r="Q36" s="27"/>
      <c r="R36" s="27"/>
      <c r="S36" s="27"/>
      <c r="T36" s="41"/>
      <c r="U36" s="30"/>
      <c r="V36" s="224"/>
      <c r="W36" s="224"/>
    </row>
    <row r="37" spans="1:23" ht="130.5" customHeight="1" x14ac:dyDescent="0.2">
      <c r="A37" s="81">
        <v>28</v>
      </c>
      <c r="B37" s="40" t="s">
        <v>254</v>
      </c>
      <c r="C37" s="41" t="s">
        <v>1527</v>
      </c>
      <c r="D37" s="41"/>
      <c r="E37" s="41"/>
      <c r="F37" s="41"/>
      <c r="G37" s="41" t="s">
        <v>1754</v>
      </c>
      <c r="H37" s="30"/>
      <c r="I37" s="30"/>
      <c r="J37" s="30">
        <v>1</v>
      </c>
      <c r="K37" s="30">
        <f>SUM(H37:J37)</f>
        <v>1</v>
      </c>
      <c r="L37" s="83" t="s">
        <v>1753</v>
      </c>
      <c r="M37" s="27"/>
      <c r="N37" s="27"/>
      <c r="O37" s="27"/>
      <c r="P37" s="30">
        <v>1</v>
      </c>
      <c r="Q37" s="27"/>
      <c r="R37" s="27"/>
      <c r="S37" s="27"/>
      <c r="T37" s="41"/>
      <c r="U37" s="30"/>
      <c r="V37" s="52">
        <v>41344</v>
      </c>
      <c r="W37" s="52" t="s">
        <v>304</v>
      </c>
    </row>
    <row r="38" spans="1:23" ht="156" customHeight="1" x14ac:dyDescent="0.2">
      <c r="A38" s="81">
        <v>29</v>
      </c>
      <c r="B38" s="40" t="s">
        <v>255</v>
      </c>
      <c r="C38" s="41" t="s">
        <v>256</v>
      </c>
      <c r="D38" s="41"/>
      <c r="E38" s="41">
        <v>1</v>
      </c>
      <c r="F38" s="41"/>
      <c r="G38" s="53" t="s">
        <v>1528</v>
      </c>
      <c r="H38" s="30"/>
      <c r="I38" s="30">
        <v>1</v>
      </c>
      <c r="J38" s="30"/>
      <c r="K38" s="30">
        <f>SUM(H38:J38)</f>
        <v>1</v>
      </c>
      <c r="L38" s="83" t="s">
        <v>1755</v>
      </c>
      <c r="M38" s="27"/>
      <c r="N38" s="27"/>
      <c r="O38" s="27"/>
      <c r="P38" s="30">
        <v>1</v>
      </c>
      <c r="Q38" s="27"/>
      <c r="R38" s="27"/>
      <c r="S38" s="27"/>
      <c r="T38" s="41"/>
      <c r="U38" s="30"/>
      <c r="V38" s="41" t="s">
        <v>1040</v>
      </c>
      <c r="W38" s="41" t="s">
        <v>1039</v>
      </c>
    </row>
    <row r="39" spans="1:23" ht="78.75" customHeight="1" x14ac:dyDescent="0.2">
      <c r="A39" s="81">
        <v>30</v>
      </c>
      <c r="B39" s="40" t="s">
        <v>272</v>
      </c>
      <c r="C39" s="41" t="s">
        <v>572</v>
      </c>
      <c r="D39" s="40">
        <v>1</v>
      </c>
      <c r="E39" s="40"/>
      <c r="F39" s="40"/>
      <c r="G39" s="207" t="s">
        <v>278</v>
      </c>
      <c r="H39" s="27">
        <v>1</v>
      </c>
      <c r="I39" s="30"/>
      <c r="J39" s="30"/>
      <c r="K39" s="27">
        <v>1</v>
      </c>
      <c r="L39" s="225" t="s">
        <v>1499</v>
      </c>
      <c r="M39" s="29"/>
      <c r="N39" s="27"/>
      <c r="O39" s="27"/>
      <c r="P39" s="30"/>
      <c r="Q39" s="27"/>
      <c r="R39" s="29"/>
      <c r="S39" s="214">
        <v>5</v>
      </c>
      <c r="T39" s="41"/>
      <c r="U39" s="30"/>
      <c r="V39" s="207" t="s">
        <v>279</v>
      </c>
      <c r="W39" s="54"/>
    </row>
    <row r="40" spans="1:23" ht="94.5" customHeight="1" x14ac:dyDescent="0.2">
      <c r="A40" s="81">
        <v>31</v>
      </c>
      <c r="B40" s="40" t="s">
        <v>273</v>
      </c>
      <c r="C40" s="41" t="s">
        <v>573</v>
      </c>
      <c r="D40" s="40">
        <v>1</v>
      </c>
      <c r="E40" s="40"/>
      <c r="F40" s="40"/>
      <c r="G40" s="223"/>
      <c r="H40" s="27">
        <v>1</v>
      </c>
      <c r="I40" s="30"/>
      <c r="J40" s="30"/>
      <c r="K40" s="27">
        <v>1</v>
      </c>
      <c r="L40" s="227"/>
      <c r="M40" s="29"/>
      <c r="N40" s="27"/>
      <c r="O40" s="27"/>
      <c r="P40" s="30"/>
      <c r="Q40" s="27"/>
      <c r="R40" s="33"/>
      <c r="S40" s="215"/>
      <c r="T40" s="41"/>
      <c r="U40" s="30"/>
      <c r="V40" s="223"/>
      <c r="W40" s="55"/>
    </row>
    <row r="41" spans="1:23" ht="74.25" customHeight="1" x14ac:dyDescent="0.2">
      <c r="A41" s="81">
        <v>32</v>
      </c>
      <c r="B41" s="40" t="s">
        <v>274</v>
      </c>
      <c r="C41" s="41" t="s">
        <v>275</v>
      </c>
      <c r="D41" s="40">
        <v>1</v>
      </c>
      <c r="E41" s="40"/>
      <c r="F41" s="40"/>
      <c r="G41" s="223"/>
      <c r="H41" s="27"/>
      <c r="I41" s="30"/>
      <c r="J41" s="30">
        <v>1</v>
      </c>
      <c r="K41" s="27">
        <v>1</v>
      </c>
      <c r="L41" s="227"/>
      <c r="M41" s="29"/>
      <c r="N41" s="27"/>
      <c r="O41" s="27"/>
      <c r="P41" s="30"/>
      <c r="Q41" s="27"/>
      <c r="R41" s="33"/>
      <c r="S41" s="215"/>
      <c r="T41" s="41"/>
      <c r="U41" s="30"/>
      <c r="V41" s="223"/>
      <c r="W41" s="205" t="s">
        <v>760</v>
      </c>
    </row>
    <row r="42" spans="1:23" ht="91.5" customHeight="1" x14ac:dyDescent="0.2">
      <c r="A42" s="81">
        <v>33</v>
      </c>
      <c r="B42" s="40" t="s">
        <v>276</v>
      </c>
      <c r="C42" s="41" t="s">
        <v>574</v>
      </c>
      <c r="D42" s="40">
        <v>1</v>
      </c>
      <c r="E42" s="40"/>
      <c r="F42" s="40"/>
      <c r="G42" s="223"/>
      <c r="H42" s="27"/>
      <c r="I42" s="30"/>
      <c r="J42" s="30">
        <v>1</v>
      </c>
      <c r="K42" s="27">
        <v>1</v>
      </c>
      <c r="L42" s="227"/>
      <c r="M42" s="29"/>
      <c r="N42" s="27"/>
      <c r="O42" s="27"/>
      <c r="P42" s="30"/>
      <c r="Q42" s="27"/>
      <c r="R42" s="33"/>
      <c r="S42" s="215"/>
      <c r="T42" s="41"/>
      <c r="U42" s="30"/>
      <c r="V42" s="223"/>
      <c r="W42" s="205"/>
    </row>
    <row r="43" spans="1:23" ht="90.75" customHeight="1" x14ac:dyDescent="0.2">
      <c r="A43" s="81">
        <v>34</v>
      </c>
      <c r="B43" s="40" t="s">
        <v>277</v>
      </c>
      <c r="C43" s="41" t="s">
        <v>575</v>
      </c>
      <c r="D43" s="41">
        <v>1</v>
      </c>
      <c r="E43" s="41"/>
      <c r="F43" s="41"/>
      <c r="G43" s="224"/>
      <c r="H43" s="27"/>
      <c r="I43" s="30"/>
      <c r="J43" s="30">
        <v>1</v>
      </c>
      <c r="K43" s="27">
        <v>1</v>
      </c>
      <c r="L43" s="226"/>
      <c r="M43" s="29"/>
      <c r="N43" s="27"/>
      <c r="O43" s="27"/>
      <c r="P43" s="30"/>
      <c r="Q43" s="27"/>
      <c r="R43" s="30"/>
      <c r="S43" s="216"/>
      <c r="T43" s="41"/>
      <c r="U43" s="30"/>
      <c r="V43" s="224"/>
      <c r="W43" s="205"/>
    </row>
    <row r="44" spans="1:23" ht="232.5" customHeight="1" x14ac:dyDescent="0.2">
      <c r="A44" s="81">
        <v>35</v>
      </c>
      <c r="B44" s="40" t="s">
        <v>262</v>
      </c>
      <c r="C44" s="41" t="s">
        <v>576</v>
      </c>
      <c r="D44" s="40">
        <v>1</v>
      </c>
      <c r="E44" s="40"/>
      <c r="F44" s="40"/>
      <c r="G44" s="207" t="s">
        <v>264</v>
      </c>
      <c r="H44" s="214">
        <v>2</v>
      </c>
      <c r="I44" s="30"/>
      <c r="J44" s="30"/>
      <c r="K44" s="214">
        <f>SUM(H44:J44)</f>
        <v>2</v>
      </c>
      <c r="L44" s="228" t="s">
        <v>1756</v>
      </c>
      <c r="M44" s="214">
        <v>2</v>
      </c>
      <c r="N44" s="27"/>
      <c r="O44" s="27"/>
      <c r="P44" s="30"/>
      <c r="Q44" s="27"/>
      <c r="R44" s="27"/>
      <c r="S44" s="27"/>
      <c r="T44" s="41"/>
      <c r="U44" s="30"/>
      <c r="V44" s="207" t="s">
        <v>265</v>
      </c>
      <c r="W44" s="54"/>
    </row>
    <row r="45" spans="1:23" ht="262.5" customHeight="1" x14ac:dyDescent="0.2">
      <c r="A45" s="81">
        <v>36</v>
      </c>
      <c r="B45" s="40" t="s">
        <v>263</v>
      </c>
      <c r="C45" s="41" t="s">
        <v>577</v>
      </c>
      <c r="D45" s="40">
        <v>1</v>
      </c>
      <c r="E45" s="40"/>
      <c r="F45" s="40"/>
      <c r="G45" s="223"/>
      <c r="H45" s="215"/>
      <c r="I45" s="30"/>
      <c r="J45" s="30"/>
      <c r="K45" s="215"/>
      <c r="L45" s="229"/>
      <c r="M45" s="215"/>
      <c r="N45" s="27"/>
      <c r="O45" s="27"/>
      <c r="P45" s="30"/>
      <c r="Q45" s="27"/>
      <c r="R45" s="27"/>
      <c r="S45" s="27"/>
      <c r="T45" s="41"/>
      <c r="U45" s="30"/>
      <c r="V45" s="223"/>
      <c r="W45" s="55"/>
    </row>
    <row r="46" spans="1:23" ht="51" customHeight="1" x14ac:dyDescent="0.2">
      <c r="A46" s="81">
        <v>37</v>
      </c>
      <c r="B46" s="40" t="s">
        <v>405</v>
      </c>
      <c r="C46" s="41" t="s">
        <v>578</v>
      </c>
      <c r="D46" s="40">
        <v>1</v>
      </c>
      <c r="E46" s="40"/>
      <c r="F46" s="40"/>
      <c r="G46" s="207" t="s">
        <v>1495</v>
      </c>
      <c r="H46" s="27">
        <v>1</v>
      </c>
      <c r="I46" s="30"/>
      <c r="J46" s="30"/>
      <c r="K46" s="27">
        <v>1</v>
      </c>
      <c r="L46" s="225" t="s">
        <v>409</v>
      </c>
      <c r="M46" s="27"/>
      <c r="N46" s="27"/>
      <c r="O46" s="27"/>
      <c r="P46" s="30"/>
      <c r="Q46" s="27"/>
      <c r="R46" s="27"/>
      <c r="S46" s="27">
        <v>1</v>
      </c>
      <c r="T46" s="41"/>
      <c r="U46" s="30"/>
      <c r="V46" s="207" t="s">
        <v>461</v>
      </c>
      <c r="W46" s="40"/>
    </row>
    <row r="47" spans="1:23" ht="54" customHeight="1" x14ac:dyDescent="0.2">
      <c r="A47" s="81">
        <v>38</v>
      </c>
      <c r="B47" s="40" t="s">
        <v>406</v>
      </c>
      <c r="C47" s="41" t="s">
        <v>579</v>
      </c>
      <c r="D47" s="40">
        <v>1</v>
      </c>
      <c r="E47" s="40"/>
      <c r="F47" s="40"/>
      <c r="G47" s="223"/>
      <c r="H47" s="27">
        <v>1</v>
      </c>
      <c r="I47" s="30"/>
      <c r="J47" s="30"/>
      <c r="K47" s="27">
        <v>1</v>
      </c>
      <c r="L47" s="227"/>
      <c r="M47" s="27"/>
      <c r="N47" s="27"/>
      <c r="O47" s="27"/>
      <c r="P47" s="30"/>
      <c r="Q47" s="27"/>
      <c r="R47" s="27"/>
      <c r="S47" s="27">
        <v>1</v>
      </c>
      <c r="T47" s="41"/>
      <c r="U47" s="30"/>
      <c r="V47" s="223"/>
      <c r="W47" s="40"/>
    </row>
    <row r="48" spans="1:23" ht="69" customHeight="1" x14ac:dyDescent="0.2">
      <c r="A48" s="81">
        <v>39</v>
      </c>
      <c r="B48" s="40" t="s">
        <v>581</v>
      </c>
      <c r="C48" s="41" t="s">
        <v>580</v>
      </c>
      <c r="D48" s="40">
        <v>1</v>
      </c>
      <c r="E48" s="40"/>
      <c r="F48" s="40"/>
      <c r="G48" s="223"/>
      <c r="H48" s="33">
        <v>1</v>
      </c>
      <c r="I48" s="30"/>
      <c r="J48" s="30"/>
      <c r="K48" s="33">
        <v>1</v>
      </c>
      <c r="L48" s="227"/>
      <c r="M48" s="33"/>
      <c r="N48" s="27"/>
      <c r="O48" s="27"/>
      <c r="P48" s="30"/>
      <c r="Q48" s="27"/>
      <c r="R48" s="27"/>
      <c r="S48" s="27">
        <v>1</v>
      </c>
      <c r="T48" s="41"/>
      <c r="U48" s="30"/>
      <c r="V48" s="223"/>
      <c r="W48" s="55"/>
    </row>
    <row r="49" spans="1:23" ht="57" customHeight="1" x14ac:dyDescent="0.2">
      <c r="A49" s="81">
        <v>40</v>
      </c>
      <c r="B49" s="40" t="s">
        <v>407</v>
      </c>
      <c r="C49" s="41" t="s">
        <v>408</v>
      </c>
      <c r="D49" s="41">
        <v>1</v>
      </c>
      <c r="E49" s="41"/>
      <c r="F49" s="41"/>
      <c r="G49" s="224"/>
      <c r="H49" s="27">
        <v>1</v>
      </c>
      <c r="I49" s="30"/>
      <c r="J49" s="30"/>
      <c r="K49" s="27">
        <v>1</v>
      </c>
      <c r="L49" s="226"/>
      <c r="M49" s="27"/>
      <c r="N49" s="27"/>
      <c r="O49" s="27"/>
      <c r="P49" s="30"/>
      <c r="Q49" s="27"/>
      <c r="R49" s="27"/>
      <c r="S49" s="27">
        <v>1</v>
      </c>
      <c r="T49" s="41"/>
      <c r="U49" s="30"/>
      <c r="V49" s="224"/>
      <c r="W49" s="40"/>
    </row>
    <row r="50" spans="1:23" ht="43.5" customHeight="1" x14ac:dyDescent="0.2">
      <c r="A50" s="81">
        <v>41</v>
      </c>
      <c r="B50" s="40" t="s">
        <v>1664</v>
      </c>
      <c r="C50" s="41" t="s">
        <v>1496</v>
      </c>
      <c r="D50" s="40">
        <v>1</v>
      </c>
      <c r="E50" s="40"/>
      <c r="F50" s="40"/>
      <c r="G50" s="207" t="s">
        <v>1529</v>
      </c>
      <c r="H50" s="27">
        <v>1</v>
      </c>
      <c r="I50" s="30"/>
      <c r="J50" s="30"/>
      <c r="K50" s="27">
        <v>1</v>
      </c>
      <c r="L50" s="225" t="s">
        <v>1670</v>
      </c>
      <c r="M50" s="27">
        <v>1</v>
      </c>
      <c r="N50" s="27"/>
      <c r="O50" s="27"/>
      <c r="P50" s="30"/>
      <c r="Q50" s="27"/>
      <c r="R50" s="27"/>
      <c r="S50" s="27"/>
      <c r="T50" s="41"/>
      <c r="U50" s="30"/>
      <c r="V50" s="207" t="s">
        <v>374</v>
      </c>
      <c r="W50" s="40"/>
    </row>
    <row r="51" spans="1:23" ht="43.5" customHeight="1" x14ac:dyDescent="0.2">
      <c r="A51" s="81">
        <v>42</v>
      </c>
      <c r="B51" s="40" t="s">
        <v>1665</v>
      </c>
      <c r="C51" s="41" t="s">
        <v>582</v>
      </c>
      <c r="D51" s="40">
        <v>1</v>
      </c>
      <c r="E51" s="40"/>
      <c r="F51" s="40"/>
      <c r="G51" s="223"/>
      <c r="H51" s="27">
        <v>1</v>
      </c>
      <c r="I51" s="30"/>
      <c r="J51" s="30"/>
      <c r="K51" s="27">
        <v>1</v>
      </c>
      <c r="L51" s="227"/>
      <c r="M51" s="27">
        <v>1</v>
      </c>
      <c r="N51" s="27"/>
      <c r="O51" s="27"/>
      <c r="P51" s="30"/>
      <c r="Q51" s="27"/>
      <c r="R51" s="27"/>
      <c r="S51" s="27"/>
      <c r="T51" s="41"/>
      <c r="U51" s="30"/>
      <c r="V51" s="223"/>
      <c r="W51" s="40"/>
    </row>
    <row r="52" spans="1:23" ht="42.75" customHeight="1" x14ac:dyDescent="0.2">
      <c r="A52" s="81">
        <v>43</v>
      </c>
      <c r="B52" s="40" t="s">
        <v>1668</v>
      </c>
      <c r="C52" s="41" t="s">
        <v>376</v>
      </c>
      <c r="D52" s="40">
        <v>1</v>
      </c>
      <c r="E52" s="40"/>
      <c r="F52" s="40"/>
      <c r="G52" s="223"/>
      <c r="H52" s="27">
        <v>1</v>
      </c>
      <c r="I52" s="30"/>
      <c r="J52" s="30"/>
      <c r="K52" s="27">
        <v>1</v>
      </c>
      <c r="L52" s="227"/>
      <c r="M52" s="27">
        <v>1</v>
      </c>
      <c r="N52" s="27"/>
      <c r="O52" s="27"/>
      <c r="P52" s="30"/>
      <c r="Q52" s="27"/>
      <c r="R52" s="27"/>
      <c r="S52" s="27"/>
      <c r="T52" s="41"/>
      <c r="U52" s="30"/>
      <c r="V52" s="223"/>
      <c r="W52" s="40"/>
    </row>
    <row r="53" spans="1:23" ht="57" customHeight="1" x14ac:dyDescent="0.2">
      <c r="A53" s="81">
        <v>44</v>
      </c>
      <c r="B53" s="40" t="s">
        <v>1667</v>
      </c>
      <c r="C53" s="41" t="s">
        <v>583</v>
      </c>
      <c r="D53" s="40">
        <v>1</v>
      </c>
      <c r="E53" s="40"/>
      <c r="F53" s="40"/>
      <c r="G53" s="223"/>
      <c r="H53" s="27">
        <v>1</v>
      </c>
      <c r="I53" s="30"/>
      <c r="J53" s="30"/>
      <c r="K53" s="27">
        <v>1</v>
      </c>
      <c r="L53" s="227"/>
      <c r="M53" s="27">
        <v>1</v>
      </c>
      <c r="N53" s="27"/>
      <c r="O53" s="27"/>
      <c r="P53" s="30"/>
      <c r="Q53" s="27"/>
      <c r="R53" s="27"/>
      <c r="S53" s="27"/>
      <c r="T53" s="41"/>
      <c r="U53" s="30"/>
      <c r="V53" s="223"/>
      <c r="W53" s="40"/>
    </row>
    <row r="54" spans="1:23" ht="63.75" customHeight="1" x14ac:dyDescent="0.2">
      <c r="A54" s="81">
        <v>45</v>
      </c>
      <c r="B54" s="40" t="s">
        <v>1666</v>
      </c>
      <c r="C54" s="41" t="s">
        <v>584</v>
      </c>
      <c r="D54" s="40">
        <v>1</v>
      </c>
      <c r="E54" s="40"/>
      <c r="F54" s="40"/>
      <c r="G54" s="223"/>
      <c r="H54" s="27">
        <v>1</v>
      </c>
      <c r="I54" s="30"/>
      <c r="J54" s="30"/>
      <c r="K54" s="27">
        <v>1</v>
      </c>
      <c r="L54" s="227"/>
      <c r="M54" s="27">
        <v>1</v>
      </c>
      <c r="N54" s="27"/>
      <c r="O54" s="27"/>
      <c r="P54" s="30"/>
      <c r="Q54" s="27"/>
      <c r="R54" s="27"/>
      <c r="S54" s="27"/>
      <c r="T54" s="41"/>
      <c r="U54" s="30"/>
      <c r="V54" s="223"/>
      <c r="W54" s="40"/>
    </row>
    <row r="55" spans="1:23" ht="37.5" customHeight="1" x14ac:dyDescent="0.2">
      <c r="A55" s="81">
        <v>46</v>
      </c>
      <c r="B55" s="40" t="s">
        <v>1669</v>
      </c>
      <c r="C55" s="41" t="s">
        <v>9</v>
      </c>
      <c r="D55" s="40">
        <v>1</v>
      </c>
      <c r="E55" s="40"/>
      <c r="F55" s="40"/>
      <c r="G55" s="224"/>
      <c r="H55" s="27">
        <v>1</v>
      </c>
      <c r="I55" s="30"/>
      <c r="J55" s="30"/>
      <c r="K55" s="27">
        <v>1</v>
      </c>
      <c r="L55" s="226"/>
      <c r="M55" s="27">
        <v>1</v>
      </c>
      <c r="N55" s="27"/>
      <c r="O55" s="27"/>
      <c r="P55" s="30"/>
      <c r="Q55" s="27"/>
      <c r="R55" s="27"/>
      <c r="S55" s="27"/>
      <c r="T55" s="41"/>
      <c r="U55" s="30"/>
      <c r="V55" s="224"/>
      <c r="W55" s="40"/>
    </row>
    <row r="56" spans="1:23" ht="343.5" customHeight="1" x14ac:dyDescent="0.2">
      <c r="A56" s="81">
        <v>47</v>
      </c>
      <c r="B56" s="40" t="s">
        <v>377</v>
      </c>
      <c r="C56" s="41" t="s">
        <v>1663</v>
      </c>
      <c r="D56" s="41">
        <v>1</v>
      </c>
      <c r="E56" s="41"/>
      <c r="F56" s="41"/>
      <c r="G56" s="41" t="s">
        <v>1492</v>
      </c>
      <c r="H56" s="27">
        <v>1</v>
      </c>
      <c r="I56" s="30"/>
      <c r="J56" s="30"/>
      <c r="K56" s="27">
        <v>1</v>
      </c>
      <c r="L56" s="85" t="s">
        <v>2154</v>
      </c>
      <c r="M56" s="27">
        <v>1</v>
      </c>
      <c r="N56" s="27"/>
      <c r="O56" s="27"/>
      <c r="P56" s="30"/>
      <c r="Q56" s="27"/>
      <c r="R56" s="27"/>
      <c r="S56" s="27"/>
      <c r="T56" s="41"/>
      <c r="U56" s="30"/>
      <c r="V56" s="207" t="s">
        <v>1498</v>
      </c>
      <c r="W56" s="40"/>
    </row>
    <row r="57" spans="1:23" ht="142.5" customHeight="1" x14ac:dyDescent="0.2">
      <c r="A57" s="81">
        <v>48</v>
      </c>
      <c r="B57" s="40" t="s">
        <v>1491</v>
      </c>
      <c r="C57" s="41" t="s">
        <v>393</v>
      </c>
      <c r="D57" s="41">
        <v>1</v>
      </c>
      <c r="E57" s="41"/>
      <c r="F57" s="41"/>
      <c r="G57" s="41" t="s">
        <v>1493</v>
      </c>
      <c r="H57" s="27">
        <v>1</v>
      </c>
      <c r="I57" s="30"/>
      <c r="J57" s="30"/>
      <c r="K57" s="27">
        <v>1</v>
      </c>
      <c r="L57" s="83" t="s">
        <v>1497</v>
      </c>
      <c r="M57" s="27">
        <v>1</v>
      </c>
      <c r="N57" s="27"/>
      <c r="O57" s="27"/>
      <c r="P57" s="30"/>
      <c r="Q57" s="27"/>
      <c r="R57" s="27"/>
      <c r="S57" s="27"/>
      <c r="T57" s="41"/>
      <c r="U57" s="30"/>
      <c r="V57" s="224"/>
      <c r="W57" s="40"/>
    </row>
    <row r="58" spans="1:23" ht="189" customHeight="1" x14ac:dyDescent="0.2">
      <c r="A58" s="81">
        <v>49</v>
      </c>
      <c r="B58" s="40" t="s">
        <v>364</v>
      </c>
      <c r="C58" s="41" t="s">
        <v>585</v>
      </c>
      <c r="D58" s="41">
        <v>1</v>
      </c>
      <c r="E58" s="41"/>
      <c r="F58" s="41"/>
      <c r="G58" s="40" t="s">
        <v>365</v>
      </c>
      <c r="H58" s="27">
        <v>1</v>
      </c>
      <c r="I58" s="30"/>
      <c r="J58" s="30"/>
      <c r="K58" s="27">
        <v>1</v>
      </c>
      <c r="L58" s="225" t="s">
        <v>1410</v>
      </c>
      <c r="M58" s="27">
        <v>1</v>
      </c>
      <c r="N58" s="27"/>
      <c r="O58" s="27"/>
      <c r="P58" s="30"/>
      <c r="Q58" s="27"/>
      <c r="R58" s="27"/>
      <c r="S58" s="27"/>
      <c r="T58" s="41"/>
      <c r="U58" s="30"/>
      <c r="V58" s="40" t="s">
        <v>283</v>
      </c>
      <c r="W58" s="40"/>
    </row>
    <row r="59" spans="1:23" ht="104.25" customHeight="1" x14ac:dyDescent="0.2">
      <c r="A59" s="81">
        <v>50</v>
      </c>
      <c r="B59" s="40" t="s">
        <v>280</v>
      </c>
      <c r="C59" s="41" t="s">
        <v>281</v>
      </c>
      <c r="D59" s="41">
        <v>1</v>
      </c>
      <c r="E59" s="41"/>
      <c r="F59" s="41"/>
      <c r="G59" s="40" t="s">
        <v>282</v>
      </c>
      <c r="H59" s="27">
        <v>1</v>
      </c>
      <c r="I59" s="30"/>
      <c r="J59" s="30"/>
      <c r="K59" s="27">
        <f>SUM(H59:J59)</f>
        <v>1</v>
      </c>
      <c r="L59" s="226"/>
      <c r="M59" s="27">
        <v>1</v>
      </c>
      <c r="N59" s="27"/>
      <c r="O59" s="27"/>
      <c r="P59" s="30"/>
      <c r="Q59" s="27"/>
      <c r="R59" s="27"/>
      <c r="S59" s="27"/>
      <c r="T59" s="41"/>
      <c r="U59" s="30"/>
      <c r="V59" s="40" t="s">
        <v>283</v>
      </c>
      <c r="W59" s="40"/>
    </row>
    <row r="60" spans="1:23" ht="133.5" customHeight="1" x14ac:dyDescent="0.2">
      <c r="A60" s="81">
        <v>51</v>
      </c>
      <c r="B60" s="40" t="s">
        <v>427</v>
      </c>
      <c r="C60" s="41" t="s">
        <v>1086</v>
      </c>
      <c r="D60" s="40">
        <v>1</v>
      </c>
      <c r="E60" s="40"/>
      <c r="F60" s="40"/>
      <c r="G60" s="207" t="s">
        <v>474</v>
      </c>
      <c r="H60" s="27">
        <v>1</v>
      </c>
      <c r="I60" s="30"/>
      <c r="J60" s="30"/>
      <c r="K60" s="27">
        <v>1</v>
      </c>
      <c r="L60" s="228" t="s">
        <v>761</v>
      </c>
      <c r="M60" s="27"/>
      <c r="N60" s="27"/>
      <c r="O60" s="27"/>
      <c r="P60" s="30">
        <v>1</v>
      </c>
      <c r="Q60" s="27"/>
      <c r="R60" s="27"/>
      <c r="S60" s="27"/>
      <c r="T60" s="41"/>
      <c r="U60" s="30"/>
      <c r="V60" s="207" t="s">
        <v>624</v>
      </c>
      <c r="W60" s="207"/>
    </row>
    <row r="61" spans="1:23" ht="111.75" customHeight="1" x14ac:dyDescent="0.2">
      <c r="A61" s="81">
        <v>52</v>
      </c>
      <c r="B61" s="40" t="s">
        <v>617</v>
      </c>
      <c r="C61" s="41" t="s">
        <v>1087</v>
      </c>
      <c r="D61" s="41">
        <v>1</v>
      </c>
      <c r="E61" s="41"/>
      <c r="F61" s="41"/>
      <c r="G61" s="224"/>
      <c r="H61" s="27">
        <v>1</v>
      </c>
      <c r="I61" s="30"/>
      <c r="J61" s="30"/>
      <c r="K61" s="27">
        <v>1</v>
      </c>
      <c r="L61" s="231"/>
      <c r="M61" s="27"/>
      <c r="N61" s="27"/>
      <c r="O61" s="27"/>
      <c r="P61" s="30">
        <v>1</v>
      </c>
      <c r="Q61" s="27"/>
      <c r="R61" s="27"/>
      <c r="S61" s="27"/>
      <c r="T61" s="41"/>
      <c r="U61" s="30"/>
      <c r="V61" s="224"/>
      <c r="W61" s="224"/>
    </row>
    <row r="62" spans="1:23" ht="180.75" customHeight="1" x14ac:dyDescent="0.2">
      <c r="A62" s="81">
        <v>53</v>
      </c>
      <c r="B62" s="40" t="s">
        <v>410</v>
      </c>
      <c r="C62" s="41" t="s">
        <v>1530</v>
      </c>
      <c r="D62" s="41">
        <v>1</v>
      </c>
      <c r="E62" s="41"/>
      <c r="F62" s="41"/>
      <c r="G62" s="40" t="s">
        <v>412</v>
      </c>
      <c r="H62" s="27">
        <v>1</v>
      </c>
      <c r="I62" s="30"/>
      <c r="J62" s="30"/>
      <c r="K62" s="27">
        <v>1</v>
      </c>
      <c r="L62" s="89" t="s">
        <v>1757</v>
      </c>
      <c r="M62" s="27"/>
      <c r="N62" s="27"/>
      <c r="O62" s="27"/>
      <c r="P62" s="30"/>
      <c r="Q62" s="27"/>
      <c r="R62" s="27"/>
      <c r="S62" s="27">
        <v>1</v>
      </c>
      <c r="T62" s="41"/>
      <c r="U62" s="30"/>
      <c r="V62" s="40" t="s">
        <v>411</v>
      </c>
      <c r="W62" s="40"/>
    </row>
    <row r="63" spans="1:23" ht="76.5" customHeight="1" x14ac:dyDescent="0.2">
      <c r="A63" s="81">
        <v>54</v>
      </c>
      <c r="B63" s="40" t="s">
        <v>267</v>
      </c>
      <c r="C63" s="41" t="s">
        <v>268</v>
      </c>
      <c r="D63" s="41">
        <v>1</v>
      </c>
      <c r="E63" s="41"/>
      <c r="F63" s="41"/>
      <c r="G63" s="40" t="s">
        <v>269</v>
      </c>
      <c r="H63" s="27">
        <v>1</v>
      </c>
      <c r="I63" s="30"/>
      <c r="J63" s="30"/>
      <c r="K63" s="27">
        <v>1</v>
      </c>
      <c r="L63" s="85" t="s">
        <v>271</v>
      </c>
      <c r="M63" s="27">
        <v>1</v>
      </c>
      <c r="N63" s="27"/>
      <c r="O63" s="27"/>
      <c r="P63" s="30"/>
      <c r="Q63" s="27"/>
      <c r="R63" s="27"/>
      <c r="S63" s="27"/>
      <c r="T63" s="41"/>
      <c r="U63" s="30"/>
      <c r="V63" s="40" t="s">
        <v>270</v>
      </c>
      <c r="W63" s="40"/>
    </row>
    <row r="64" spans="1:23" x14ac:dyDescent="0.2">
      <c r="A64" s="13"/>
      <c r="B64" s="13"/>
      <c r="C64" s="13"/>
      <c r="D64" s="13">
        <f>SUM(D10:D63)</f>
        <v>30</v>
      </c>
      <c r="E64" s="13">
        <f>SUM(E10:E63)</f>
        <v>6</v>
      </c>
      <c r="F64" s="13">
        <f>SUM(F10:F63)</f>
        <v>1</v>
      </c>
      <c r="G64" s="13"/>
      <c r="H64" s="13">
        <f>SUM(H10:H63)</f>
        <v>33</v>
      </c>
      <c r="I64" s="13">
        <f>SUM(I10:I63)</f>
        <v>2</v>
      </c>
      <c r="J64" s="13">
        <f>SUM(J10:J63)</f>
        <v>19</v>
      </c>
      <c r="K64" s="13">
        <f>SUM(K10:K63)</f>
        <v>54</v>
      </c>
      <c r="L64" s="90"/>
      <c r="M64" s="13">
        <f>SUM(M10:M63)</f>
        <v>23</v>
      </c>
      <c r="N64" s="13">
        <f t="shared" ref="N64:S64" si="0">SUM(N10:N63)</f>
        <v>1</v>
      </c>
      <c r="O64" s="13">
        <f t="shared" si="0"/>
        <v>0</v>
      </c>
      <c r="P64" s="13">
        <f t="shared" si="0"/>
        <v>17</v>
      </c>
      <c r="Q64" s="13">
        <f t="shared" si="0"/>
        <v>0</v>
      </c>
      <c r="R64" s="13">
        <f t="shared" si="0"/>
        <v>0</v>
      </c>
      <c r="S64" s="13">
        <f t="shared" si="0"/>
        <v>13</v>
      </c>
      <c r="T64" s="13"/>
      <c r="U64" s="13"/>
      <c r="V64" s="13"/>
      <c r="W64" s="13"/>
    </row>
  </sheetData>
  <mergeCells count="59">
    <mergeCell ref="V60:V61"/>
    <mergeCell ref="W41:W43"/>
    <mergeCell ref="G60:G61"/>
    <mergeCell ref="L60:L61"/>
    <mergeCell ref="W60:W61"/>
    <mergeCell ref="V44:V45"/>
    <mergeCell ref="K44:K45"/>
    <mergeCell ref="V56:V57"/>
    <mergeCell ref="L58:L59"/>
    <mergeCell ref="L39:L43"/>
    <mergeCell ref="L50:L55"/>
    <mergeCell ref="V46:V49"/>
    <mergeCell ref="H44:H45"/>
    <mergeCell ref="G39:G43"/>
    <mergeCell ref="S39:S43"/>
    <mergeCell ref="V39:V43"/>
    <mergeCell ref="C19:C23"/>
    <mergeCell ref="G19:G23"/>
    <mergeCell ref="H19:H23"/>
    <mergeCell ref="I19:I23"/>
    <mergeCell ref="J19:J23"/>
    <mergeCell ref="A6:W6"/>
    <mergeCell ref="A8:A9"/>
    <mergeCell ref="B8:B9"/>
    <mergeCell ref="C8:C9"/>
    <mergeCell ref="G8:G9"/>
    <mergeCell ref="H8:J8"/>
    <mergeCell ref="K8:K9"/>
    <mergeCell ref="L8:L9"/>
    <mergeCell ref="M8:S8"/>
    <mergeCell ref="U8:U9"/>
    <mergeCell ref="V8:V9"/>
    <mergeCell ref="W8:W9"/>
    <mergeCell ref="T8:T9"/>
    <mergeCell ref="V35:V36"/>
    <mergeCell ref="W35:W36"/>
    <mergeCell ref="K19:K23"/>
    <mergeCell ref="L19:L23"/>
    <mergeCell ref="P19:P23"/>
    <mergeCell ref="W19:W23"/>
    <mergeCell ref="V19:V23"/>
    <mergeCell ref="T19:T23"/>
    <mergeCell ref="U19:U23"/>
    <mergeCell ref="G46:G49"/>
    <mergeCell ref="G24:G25"/>
    <mergeCell ref="L24:L25"/>
    <mergeCell ref="M44:M45"/>
    <mergeCell ref="V50:V55"/>
    <mergeCell ref="L46:L49"/>
    <mergeCell ref="V28:V30"/>
    <mergeCell ref="M28:M30"/>
    <mergeCell ref="G28:G30"/>
    <mergeCell ref="G44:G45"/>
    <mergeCell ref="H28:H30"/>
    <mergeCell ref="K28:K30"/>
    <mergeCell ref="L28:L30"/>
    <mergeCell ref="L35:L36"/>
    <mergeCell ref="L44:L45"/>
    <mergeCell ref="G50:G55"/>
  </mergeCells>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A49"/>
  <sheetViews>
    <sheetView zoomScale="80" zoomScaleNormal="80" workbookViewId="0">
      <selection activeCell="S4" sqref="S4"/>
    </sheetView>
  </sheetViews>
  <sheetFormatPr defaultRowHeight="12.75" x14ac:dyDescent="0.2"/>
  <cols>
    <col min="1" max="1" width="6.7109375" customWidth="1"/>
    <col min="2" max="2" width="13.42578125" customWidth="1"/>
    <col min="3" max="3" width="13.7109375" customWidth="1"/>
    <col min="4" max="5" width="4.7109375" customWidth="1"/>
    <col min="6" max="6" width="5.28515625" customWidth="1"/>
    <col min="7" max="7" width="14.7109375" customWidth="1"/>
    <col min="8" max="8" width="5.5703125" customWidth="1"/>
    <col min="9" max="9" width="5.28515625" customWidth="1"/>
    <col min="10" max="10" width="6.28515625" customWidth="1"/>
    <col min="11" max="11" width="5.28515625" customWidth="1"/>
    <col min="12" max="12" width="47.7109375" style="91" customWidth="1"/>
    <col min="13" max="13" width="5.28515625" customWidth="1"/>
    <col min="14" max="15" width="4.7109375" customWidth="1"/>
    <col min="16" max="16" width="4.5703125" customWidth="1"/>
    <col min="17" max="18" width="4.7109375" customWidth="1"/>
    <col min="19" max="19" width="5" customWidth="1"/>
    <col min="22" max="23" width="13.28515625" customWidth="1"/>
  </cols>
  <sheetData>
    <row r="6" spans="1:27" ht="56.25" customHeight="1" x14ac:dyDescent="0.4">
      <c r="A6" s="194" t="s">
        <v>1122</v>
      </c>
      <c r="B6" s="195"/>
      <c r="C6" s="195"/>
      <c r="D6" s="195"/>
      <c r="E6" s="195"/>
      <c r="F6" s="195"/>
      <c r="G6" s="195"/>
      <c r="H6" s="195"/>
      <c r="I6" s="195"/>
      <c r="J6" s="195"/>
      <c r="K6" s="195"/>
      <c r="L6" s="195"/>
      <c r="M6" s="195"/>
      <c r="N6" s="195"/>
      <c r="O6" s="195"/>
      <c r="P6" s="195"/>
      <c r="Q6" s="195"/>
      <c r="R6" s="195"/>
      <c r="S6" s="195"/>
      <c r="T6" s="195"/>
      <c r="U6" s="195"/>
      <c r="V6" s="195"/>
      <c r="W6" s="195"/>
    </row>
    <row r="7" spans="1:27" ht="26.25" x14ac:dyDescent="0.4">
      <c r="A7" s="1"/>
      <c r="B7" s="2"/>
      <c r="C7" s="2"/>
      <c r="D7" s="2"/>
      <c r="E7" s="2"/>
      <c r="F7" s="2"/>
      <c r="G7" s="2"/>
      <c r="H7" s="2"/>
      <c r="I7" s="2"/>
      <c r="J7" s="2"/>
      <c r="K7" s="2"/>
      <c r="L7" s="86"/>
      <c r="M7" s="2"/>
      <c r="N7" s="2"/>
      <c r="O7" s="2"/>
      <c r="P7" s="2"/>
      <c r="Q7" s="2"/>
      <c r="R7" s="2"/>
      <c r="S7" s="2"/>
      <c r="T7" s="2"/>
      <c r="U7" s="1"/>
      <c r="V7" s="1"/>
      <c r="W7" s="1"/>
    </row>
    <row r="8" spans="1:27" ht="30.75" customHeight="1" x14ac:dyDescent="0.2">
      <c r="A8" s="197" t="s">
        <v>0</v>
      </c>
      <c r="B8" s="197" t="s">
        <v>1</v>
      </c>
      <c r="C8" s="197" t="s">
        <v>2</v>
      </c>
      <c r="D8" s="64"/>
      <c r="E8" s="64"/>
      <c r="F8" s="64"/>
      <c r="G8" s="197" t="s">
        <v>1124</v>
      </c>
      <c r="H8" s="197" t="s">
        <v>18</v>
      </c>
      <c r="I8" s="197"/>
      <c r="J8" s="197"/>
      <c r="K8" s="200" t="s">
        <v>95</v>
      </c>
      <c r="L8" s="212" t="s">
        <v>3</v>
      </c>
      <c r="M8" s="198" t="s">
        <v>94</v>
      </c>
      <c r="N8" s="217"/>
      <c r="O8" s="217"/>
      <c r="P8" s="217"/>
      <c r="Q8" s="217"/>
      <c r="R8" s="217"/>
      <c r="S8" s="199"/>
      <c r="T8" s="197" t="s">
        <v>7</v>
      </c>
      <c r="U8" s="197" t="s">
        <v>8</v>
      </c>
      <c r="V8" s="197" t="s">
        <v>63</v>
      </c>
      <c r="W8" s="212" t="s">
        <v>338</v>
      </c>
    </row>
    <row r="9" spans="1:27" ht="197.25" customHeight="1" x14ac:dyDescent="0.2">
      <c r="A9" s="197"/>
      <c r="B9" s="197"/>
      <c r="C9" s="197"/>
      <c r="D9" s="18" t="s">
        <v>710</v>
      </c>
      <c r="E9" s="18" t="s">
        <v>714</v>
      </c>
      <c r="F9" s="18" t="s">
        <v>712</v>
      </c>
      <c r="G9" s="197"/>
      <c r="H9" s="11" t="s">
        <v>285</v>
      </c>
      <c r="I9" s="11" t="s">
        <v>286</v>
      </c>
      <c r="J9" s="11" t="s">
        <v>852</v>
      </c>
      <c r="K9" s="201"/>
      <c r="L9" s="213"/>
      <c r="M9" s="18" t="s">
        <v>4</v>
      </c>
      <c r="N9" s="18" t="s">
        <v>5</v>
      </c>
      <c r="O9" s="18" t="s">
        <v>142</v>
      </c>
      <c r="P9" s="18" t="s">
        <v>75</v>
      </c>
      <c r="Q9" s="18" t="s">
        <v>165</v>
      </c>
      <c r="R9" s="18" t="s">
        <v>1437</v>
      </c>
      <c r="S9" s="18" t="s">
        <v>6</v>
      </c>
      <c r="T9" s="197"/>
      <c r="U9" s="197"/>
      <c r="V9" s="197"/>
      <c r="W9" s="213"/>
      <c r="AA9" t="s">
        <v>60</v>
      </c>
    </row>
    <row r="10" spans="1:27" ht="219" customHeight="1" x14ac:dyDescent="0.2">
      <c r="A10" s="92">
        <v>1</v>
      </c>
      <c r="B10" s="92" t="s">
        <v>313</v>
      </c>
      <c r="C10" s="92" t="s">
        <v>586</v>
      </c>
      <c r="D10" s="67"/>
      <c r="E10" s="67"/>
      <c r="F10" s="67"/>
      <c r="G10" s="67" t="s">
        <v>587</v>
      </c>
      <c r="H10" s="67">
        <v>1</v>
      </c>
      <c r="I10" s="67"/>
      <c r="J10" s="67"/>
      <c r="K10" s="67">
        <f t="shared" ref="K10:K20" si="0">SUM(H10:J10)</f>
        <v>1</v>
      </c>
      <c r="L10" s="93" t="s">
        <v>1758</v>
      </c>
      <c r="M10" s="92">
        <v>1</v>
      </c>
      <c r="N10" s="92"/>
      <c r="O10" s="67"/>
      <c r="P10" s="92"/>
      <c r="Q10" s="92"/>
      <c r="R10" s="92"/>
      <c r="S10" s="92"/>
      <c r="T10" s="92"/>
      <c r="U10" s="92"/>
      <c r="V10" s="67" t="s">
        <v>314</v>
      </c>
      <c r="W10" s="67"/>
    </row>
    <row r="11" spans="1:27" ht="137.25" customHeight="1" x14ac:dyDescent="0.2">
      <c r="A11" s="98">
        <v>2</v>
      </c>
      <c r="B11" s="92" t="s">
        <v>305</v>
      </c>
      <c r="C11" s="99" t="s">
        <v>306</v>
      </c>
      <c r="D11" s="100">
        <v>1</v>
      </c>
      <c r="E11" s="100"/>
      <c r="F11" s="100"/>
      <c r="G11" s="100" t="s">
        <v>307</v>
      </c>
      <c r="H11" s="100">
        <v>1</v>
      </c>
      <c r="I11" s="99"/>
      <c r="J11" s="99"/>
      <c r="K11" s="100">
        <f t="shared" si="0"/>
        <v>1</v>
      </c>
      <c r="L11" s="101" t="s">
        <v>2190</v>
      </c>
      <c r="M11" s="99">
        <v>0</v>
      </c>
      <c r="N11" s="102"/>
      <c r="O11" s="100">
        <v>1</v>
      </c>
      <c r="P11" s="99"/>
      <c r="Q11" s="99"/>
      <c r="R11" s="99"/>
      <c r="S11" s="99"/>
      <c r="T11" s="99"/>
      <c r="U11" s="99"/>
      <c r="V11" s="100" t="s">
        <v>308</v>
      </c>
      <c r="W11" s="100"/>
    </row>
    <row r="12" spans="1:27" ht="102" customHeight="1" x14ac:dyDescent="0.2">
      <c r="A12" s="92">
        <v>3</v>
      </c>
      <c r="B12" s="92" t="s">
        <v>309</v>
      </c>
      <c r="C12" s="92" t="s">
        <v>311</v>
      </c>
      <c r="D12" s="92">
        <v>1</v>
      </c>
      <c r="E12" s="92"/>
      <c r="F12" s="92"/>
      <c r="G12" s="236" t="s">
        <v>312</v>
      </c>
      <c r="H12" s="92"/>
      <c r="I12" s="92"/>
      <c r="J12" s="92">
        <v>1</v>
      </c>
      <c r="K12" s="100">
        <v>1</v>
      </c>
      <c r="L12" s="241" t="s">
        <v>1759</v>
      </c>
      <c r="M12" s="92"/>
      <c r="N12" s="92"/>
      <c r="O12" s="92"/>
      <c r="P12" s="92">
        <v>1</v>
      </c>
      <c r="Q12" s="92"/>
      <c r="R12" s="92"/>
      <c r="S12" s="92"/>
      <c r="T12" s="92"/>
      <c r="U12" s="92"/>
      <c r="V12" s="236" t="s">
        <v>316</v>
      </c>
      <c r="W12" s="236" t="s">
        <v>379</v>
      </c>
      <c r="X12" s="233"/>
    </row>
    <row r="13" spans="1:27" ht="112.5" customHeight="1" x14ac:dyDescent="0.2">
      <c r="A13" s="98">
        <v>4</v>
      </c>
      <c r="B13" s="92" t="s">
        <v>310</v>
      </c>
      <c r="C13" s="92" t="s">
        <v>588</v>
      </c>
      <c r="D13" s="92"/>
      <c r="E13" s="92"/>
      <c r="F13" s="92"/>
      <c r="G13" s="240"/>
      <c r="H13" s="92"/>
      <c r="I13" s="92"/>
      <c r="J13" s="92">
        <v>1</v>
      </c>
      <c r="K13" s="100">
        <f t="shared" si="0"/>
        <v>1</v>
      </c>
      <c r="L13" s="242"/>
      <c r="M13" s="92"/>
      <c r="N13" s="92"/>
      <c r="O13" s="92"/>
      <c r="P13" s="92">
        <v>1</v>
      </c>
      <c r="Q13" s="92"/>
      <c r="R13" s="92"/>
      <c r="S13" s="92"/>
      <c r="T13" s="92"/>
      <c r="U13" s="92"/>
      <c r="V13" s="240"/>
      <c r="W13" s="240"/>
      <c r="X13" s="233"/>
    </row>
    <row r="14" spans="1:27" ht="59.25" customHeight="1" x14ac:dyDescent="0.2">
      <c r="A14" s="92">
        <v>5</v>
      </c>
      <c r="B14" s="92" t="s">
        <v>315</v>
      </c>
      <c r="C14" s="92" t="s">
        <v>589</v>
      </c>
      <c r="D14" s="67"/>
      <c r="E14" s="67"/>
      <c r="F14" s="67"/>
      <c r="G14" s="237"/>
      <c r="H14" s="92"/>
      <c r="I14" s="92"/>
      <c r="J14" s="92">
        <v>1</v>
      </c>
      <c r="K14" s="100">
        <f t="shared" si="0"/>
        <v>1</v>
      </c>
      <c r="L14" s="243"/>
      <c r="M14" s="92"/>
      <c r="N14" s="92"/>
      <c r="O14" s="92"/>
      <c r="P14" s="92">
        <v>1</v>
      </c>
      <c r="Q14" s="92"/>
      <c r="R14" s="92"/>
      <c r="S14" s="92"/>
      <c r="T14" s="92"/>
      <c r="U14" s="92"/>
      <c r="V14" s="237"/>
      <c r="W14" s="237"/>
      <c r="X14" s="233"/>
    </row>
    <row r="15" spans="1:27" ht="368.25" customHeight="1" x14ac:dyDescent="0.2">
      <c r="A15" s="98">
        <v>6</v>
      </c>
      <c r="B15" s="92" t="s">
        <v>371</v>
      </c>
      <c r="C15" s="92" t="s">
        <v>590</v>
      </c>
      <c r="D15" s="67"/>
      <c r="E15" s="67"/>
      <c r="F15" s="67">
        <v>1</v>
      </c>
      <c r="G15" s="67" t="s">
        <v>373</v>
      </c>
      <c r="H15" s="92">
        <v>1</v>
      </c>
      <c r="I15" s="92"/>
      <c r="J15" s="92"/>
      <c r="K15" s="100">
        <f t="shared" si="0"/>
        <v>1</v>
      </c>
      <c r="L15" s="93" t="s">
        <v>1760</v>
      </c>
      <c r="M15" s="92">
        <v>1</v>
      </c>
      <c r="N15" s="92"/>
      <c r="O15" s="92"/>
      <c r="P15" s="92"/>
      <c r="Q15" s="92"/>
      <c r="R15" s="92"/>
      <c r="S15" s="92"/>
      <c r="T15" s="92"/>
      <c r="U15" s="92"/>
      <c r="V15" s="67" t="s">
        <v>372</v>
      </c>
      <c r="W15" s="92"/>
      <c r="X15" s="58"/>
    </row>
    <row r="16" spans="1:27" ht="175.5" customHeight="1" x14ac:dyDescent="0.2">
      <c r="A16" s="92">
        <v>7</v>
      </c>
      <c r="B16" s="92" t="s">
        <v>317</v>
      </c>
      <c r="C16" s="92" t="s">
        <v>591</v>
      </c>
      <c r="D16" s="67"/>
      <c r="E16" s="67"/>
      <c r="F16" s="67"/>
      <c r="G16" s="67" t="s">
        <v>318</v>
      </c>
      <c r="H16" s="92"/>
      <c r="I16" s="92"/>
      <c r="J16" s="92">
        <v>1</v>
      </c>
      <c r="K16" s="100">
        <f>SUM(H16:J16)</f>
        <v>1</v>
      </c>
      <c r="L16" s="93" t="s">
        <v>1761</v>
      </c>
      <c r="M16" s="92"/>
      <c r="N16" s="92"/>
      <c r="O16" s="92"/>
      <c r="P16" s="92">
        <v>1</v>
      </c>
      <c r="Q16" s="92"/>
      <c r="R16" s="92"/>
      <c r="S16" s="92"/>
      <c r="T16" s="92"/>
      <c r="U16" s="92"/>
      <c r="V16" s="67" t="s">
        <v>319</v>
      </c>
      <c r="W16" s="92" t="s">
        <v>379</v>
      </c>
      <c r="X16" s="55"/>
    </row>
    <row r="17" spans="1:24" ht="251.25" customHeight="1" x14ac:dyDescent="0.2">
      <c r="A17" s="98">
        <v>8</v>
      </c>
      <c r="B17" s="92" t="s">
        <v>321</v>
      </c>
      <c r="C17" s="92" t="s">
        <v>322</v>
      </c>
      <c r="D17" s="67"/>
      <c r="E17" s="67"/>
      <c r="F17" s="67"/>
      <c r="G17" s="67" t="s">
        <v>323</v>
      </c>
      <c r="H17" s="92">
        <v>1</v>
      </c>
      <c r="I17" s="92"/>
      <c r="J17" s="92"/>
      <c r="K17" s="100">
        <f t="shared" si="0"/>
        <v>1</v>
      </c>
      <c r="L17" s="93" t="s">
        <v>2191</v>
      </c>
      <c r="M17" s="92">
        <v>1</v>
      </c>
      <c r="N17" s="92"/>
      <c r="O17" s="92"/>
      <c r="P17" s="92"/>
      <c r="Q17" s="92"/>
      <c r="R17" s="92"/>
      <c r="S17" s="92"/>
      <c r="T17" s="92"/>
      <c r="U17" s="92"/>
      <c r="V17" s="67" t="s">
        <v>320</v>
      </c>
      <c r="W17" s="92"/>
    </row>
    <row r="18" spans="1:24" ht="144.75" customHeight="1" x14ac:dyDescent="0.2">
      <c r="A18" s="92">
        <v>9</v>
      </c>
      <c r="B18" s="92" t="s">
        <v>324</v>
      </c>
      <c r="C18" s="92" t="s">
        <v>592</v>
      </c>
      <c r="D18" s="67">
        <v>1</v>
      </c>
      <c r="E18" s="67"/>
      <c r="F18" s="67"/>
      <c r="G18" s="67" t="s">
        <v>325</v>
      </c>
      <c r="H18" s="92">
        <v>1</v>
      </c>
      <c r="I18" s="92"/>
      <c r="J18" s="92"/>
      <c r="K18" s="100">
        <f t="shared" si="0"/>
        <v>1</v>
      </c>
      <c r="L18" s="93" t="s">
        <v>2192</v>
      </c>
      <c r="M18" s="92">
        <v>1</v>
      </c>
      <c r="N18" s="92"/>
      <c r="O18" s="92"/>
      <c r="P18" s="92"/>
      <c r="Q18" s="92"/>
      <c r="R18" s="92"/>
      <c r="S18" s="92"/>
      <c r="T18" s="92"/>
      <c r="U18" s="92"/>
      <c r="V18" s="67" t="s">
        <v>326</v>
      </c>
      <c r="W18" s="92"/>
    </row>
    <row r="19" spans="1:24" ht="162" customHeight="1" x14ac:dyDescent="0.2">
      <c r="A19" s="98">
        <v>10</v>
      </c>
      <c r="B19" s="92" t="s">
        <v>327</v>
      </c>
      <c r="C19" s="92" t="s">
        <v>328</v>
      </c>
      <c r="D19" s="67"/>
      <c r="E19" s="67"/>
      <c r="F19" s="67">
        <v>1</v>
      </c>
      <c r="G19" s="67" t="s">
        <v>331</v>
      </c>
      <c r="H19" s="92">
        <v>1</v>
      </c>
      <c r="I19" s="92"/>
      <c r="J19" s="92"/>
      <c r="K19" s="100">
        <f t="shared" si="0"/>
        <v>1</v>
      </c>
      <c r="L19" s="93" t="s">
        <v>2193</v>
      </c>
      <c r="M19" s="92">
        <v>1</v>
      </c>
      <c r="N19" s="92"/>
      <c r="O19" s="92"/>
      <c r="P19" s="92"/>
      <c r="Q19" s="92"/>
      <c r="R19" s="92"/>
      <c r="S19" s="92"/>
      <c r="T19" s="92"/>
      <c r="U19" s="92"/>
      <c r="V19" s="67" t="s">
        <v>329</v>
      </c>
      <c r="W19" s="92"/>
    </row>
    <row r="20" spans="1:24" ht="146.25" customHeight="1" x14ac:dyDescent="0.2">
      <c r="A20" s="92">
        <v>11</v>
      </c>
      <c r="B20" s="92" t="s">
        <v>332</v>
      </c>
      <c r="C20" s="92" t="s">
        <v>1671</v>
      </c>
      <c r="D20" s="67"/>
      <c r="E20" s="67"/>
      <c r="F20" s="67"/>
      <c r="G20" s="67" t="s">
        <v>330</v>
      </c>
      <c r="H20" s="92"/>
      <c r="I20" s="92">
        <v>1</v>
      </c>
      <c r="J20" s="92"/>
      <c r="K20" s="100">
        <f t="shared" si="0"/>
        <v>1</v>
      </c>
      <c r="L20" s="93" t="s">
        <v>1672</v>
      </c>
      <c r="M20" s="92">
        <v>1</v>
      </c>
      <c r="N20" s="92"/>
      <c r="O20" s="92"/>
      <c r="P20" s="92"/>
      <c r="Q20" s="92"/>
      <c r="R20" s="92"/>
      <c r="S20" s="92"/>
      <c r="T20" s="92"/>
      <c r="U20" s="92"/>
      <c r="V20" s="67" t="s">
        <v>341</v>
      </c>
      <c r="W20" s="92" t="s">
        <v>340</v>
      </c>
    </row>
    <row r="21" spans="1:24" ht="150.75" customHeight="1" x14ac:dyDescent="0.2">
      <c r="A21" s="98">
        <v>12</v>
      </c>
      <c r="B21" s="92" t="s">
        <v>317</v>
      </c>
      <c r="C21" s="92" t="s">
        <v>593</v>
      </c>
      <c r="D21" s="67"/>
      <c r="E21" s="67"/>
      <c r="F21" s="67"/>
      <c r="G21" s="67" t="s">
        <v>334</v>
      </c>
      <c r="H21" s="92"/>
      <c r="I21" s="92">
        <v>1</v>
      </c>
      <c r="J21" s="92"/>
      <c r="K21" s="100">
        <v>1</v>
      </c>
      <c r="L21" s="93" t="s">
        <v>2194</v>
      </c>
      <c r="M21" s="92"/>
      <c r="N21" s="92"/>
      <c r="O21" s="92"/>
      <c r="P21" s="92">
        <v>1</v>
      </c>
      <c r="Q21" s="92"/>
      <c r="R21" s="92"/>
      <c r="S21" s="92"/>
      <c r="T21" s="92"/>
      <c r="U21" s="92"/>
      <c r="V21" s="67" t="s">
        <v>333</v>
      </c>
      <c r="W21" s="92" t="s">
        <v>340</v>
      </c>
    </row>
    <row r="22" spans="1:24" ht="295.5" customHeight="1" x14ac:dyDescent="0.2">
      <c r="A22" s="92">
        <v>13</v>
      </c>
      <c r="B22" s="92" t="s">
        <v>369</v>
      </c>
      <c r="C22" s="92" t="s">
        <v>370</v>
      </c>
      <c r="D22" s="67"/>
      <c r="E22" s="67"/>
      <c r="F22" s="67"/>
      <c r="G22" s="67" t="s">
        <v>970</v>
      </c>
      <c r="H22" s="92">
        <v>1</v>
      </c>
      <c r="I22" s="92"/>
      <c r="J22" s="92"/>
      <c r="K22" s="100">
        <v>1</v>
      </c>
      <c r="L22" s="93" t="s">
        <v>1762</v>
      </c>
      <c r="M22" s="92">
        <v>1</v>
      </c>
      <c r="N22" s="92"/>
      <c r="O22" s="92"/>
      <c r="P22" s="92"/>
      <c r="Q22" s="92"/>
      <c r="R22" s="92"/>
      <c r="S22" s="92"/>
      <c r="T22" s="92"/>
      <c r="U22" s="92"/>
      <c r="V22" s="67" t="s">
        <v>333</v>
      </c>
      <c r="W22" s="92"/>
      <c r="X22" s="58"/>
    </row>
    <row r="23" spans="1:24" ht="135" customHeight="1" x14ac:dyDescent="0.2">
      <c r="A23" s="98">
        <v>14</v>
      </c>
      <c r="B23" s="92" t="s">
        <v>335</v>
      </c>
      <c r="C23" s="92" t="s">
        <v>336</v>
      </c>
      <c r="D23" s="67">
        <v>1</v>
      </c>
      <c r="E23" s="67"/>
      <c r="F23" s="67"/>
      <c r="G23" s="67" t="s">
        <v>337</v>
      </c>
      <c r="H23" s="92"/>
      <c r="I23" s="92">
        <v>1</v>
      </c>
      <c r="J23" s="92"/>
      <c r="K23" s="100">
        <v>1</v>
      </c>
      <c r="L23" s="93" t="s">
        <v>1673</v>
      </c>
      <c r="M23" s="92"/>
      <c r="N23" s="92"/>
      <c r="O23" s="92"/>
      <c r="P23" s="92"/>
      <c r="Q23" s="92"/>
      <c r="R23" s="92"/>
      <c r="S23" s="92">
        <v>1</v>
      </c>
      <c r="T23" s="92"/>
      <c r="U23" s="92"/>
      <c r="V23" s="67" t="s">
        <v>1531</v>
      </c>
      <c r="W23" s="92" t="s">
        <v>339</v>
      </c>
    </row>
    <row r="24" spans="1:24" ht="132.75" customHeight="1" x14ac:dyDescent="0.2">
      <c r="A24" s="92">
        <v>15</v>
      </c>
      <c r="B24" s="92" t="s">
        <v>342</v>
      </c>
      <c r="C24" s="92" t="s">
        <v>1532</v>
      </c>
      <c r="D24" s="92"/>
      <c r="E24" s="92"/>
      <c r="F24" s="92"/>
      <c r="G24" s="236" t="s">
        <v>1763</v>
      </c>
      <c r="H24" s="92"/>
      <c r="I24" s="92"/>
      <c r="J24" s="92">
        <v>1</v>
      </c>
      <c r="K24" s="100">
        <v>1</v>
      </c>
      <c r="L24" s="241" t="s">
        <v>1764</v>
      </c>
      <c r="M24" s="92">
        <v>1</v>
      </c>
      <c r="N24" s="92"/>
      <c r="O24" s="92"/>
      <c r="P24" s="92"/>
      <c r="Q24" s="92"/>
      <c r="R24" s="92"/>
      <c r="S24" s="92"/>
      <c r="T24" s="92"/>
      <c r="U24" s="92"/>
      <c r="V24" s="236" t="s">
        <v>347</v>
      </c>
      <c r="W24" s="236" t="s">
        <v>348</v>
      </c>
    </row>
    <row r="25" spans="1:24" ht="128.25" customHeight="1" x14ac:dyDescent="0.2">
      <c r="A25" s="98">
        <v>16</v>
      </c>
      <c r="B25" s="92" t="s">
        <v>343</v>
      </c>
      <c r="C25" s="92" t="s">
        <v>1532</v>
      </c>
      <c r="D25" s="67"/>
      <c r="E25" s="67"/>
      <c r="F25" s="67"/>
      <c r="G25" s="237"/>
      <c r="H25" s="92"/>
      <c r="I25" s="92"/>
      <c r="J25" s="92">
        <v>1</v>
      </c>
      <c r="K25" s="100">
        <v>1</v>
      </c>
      <c r="L25" s="243"/>
      <c r="M25" s="92">
        <v>1</v>
      </c>
      <c r="N25" s="92"/>
      <c r="O25" s="92"/>
      <c r="P25" s="92"/>
      <c r="Q25" s="92"/>
      <c r="R25" s="92"/>
      <c r="S25" s="92"/>
      <c r="T25" s="92"/>
      <c r="U25" s="92"/>
      <c r="V25" s="237"/>
      <c r="W25" s="237"/>
    </row>
    <row r="26" spans="1:24" ht="103.5" customHeight="1" x14ac:dyDescent="0.2">
      <c r="A26" s="92">
        <v>17</v>
      </c>
      <c r="B26" s="92" t="s">
        <v>344</v>
      </c>
      <c r="C26" s="92" t="s">
        <v>349</v>
      </c>
      <c r="D26" s="67"/>
      <c r="E26" s="67"/>
      <c r="F26" s="67"/>
      <c r="G26" s="67" t="s">
        <v>346</v>
      </c>
      <c r="H26" s="92"/>
      <c r="I26" s="92"/>
      <c r="J26" s="92">
        <v>1</v>
      </c>
      <c r="K26" s="100">
        <v>1</v>
      </c>
      <c r="L26" s="93" t="s">
        <v>1765</v>
      </c>
      <c r="M26" s="92">
        <v>1</v>
      </c>
      <c r="N26" s="92"/>
      <c r="O26" s="92"/>
      <c r="P26" s="92"/>
      <c r="Q26" s="92"/>
      <c r="R26" s="92"/>
      <c r="S26" s="92"/>
      <c r="T26" s="92"/>
      <c r="U26" s="92"/>
      <c r="V26" s="67" t="s">
        <v>350</v>
      </c>
      <c r="W26" s="92" t="s">
        <v>348</v>
      </c>
    </row>
    <row r="27" spans="1:24" ht="102.75" customHeight="1" x14ac:dyDescent="0.2">
      <c r="A27" s="98">
        <v>18</v>
      </c>
      <c r="B27" s="92" t="s">
        <v>345</v>
      </c>
      <c r="C27" s="92" t="s">
        <v>594</v>
      </c>
      <c r="D27" s="67"/>
      <c r="E27" s="67"/>
      <c r="F27" s="67"/>
      <c r="G27" s="67" t="s">
        <v>346</v>
      </c>
      <c r="H27" s="92"/>
      <c r="I27" s="92"/>
      <c r="J27" s="92">
        <v>1</v>
      </c>
      <c r="K27" s="100">
        <v>1</v>
      </c>
      <c r="L27" s="93" t="s">
        <v>1674</v>
      </c>
      <c r="M27" s="92">
        <v>1</v>
      </c>
      <c r="N27" s="92"/>
      <c r="O27" s="92"/>
      <c r="P27" s="92"/>
      <c r="Q27" s="92"/>
      <c r="R27" s="92"/>
      <c r="S27" s="92"/>
      <c r="T27" s="92"/>
      <c r="U27" s="92"/>
      <c r="V27" s="67" t="s">
        <v>351</v>
      </c>
      <c r="W27" s="92" t="s">
        <v>348</v>
      </c>
    </row>
    <row r="28" spans="1:24" ht="42" customHeight="1" x14ac:dyDescent="0.2">
      <c r="A28" s="92">
        <v>19</v>
      </c>
      <c r="B28" s="92" t="s">
        <v>352</v>
      </c>
      <c r="C28" s="92" t="s">
        <v>560</v>
      </c>
      <c r="D28" s="92"/>
      <c r="E28" s="92"/>
      <c r="F28" s="92"/>
      <c r="G28" s="236" t="s">
        <v>1766</v>
      </c>
      <c r="H28" s="92"/>
      <c r="I28" s="92"/>
      <c r="J28" s="92">
        <v>1</v>
      </c>
      <c r="K28" s="100">
        <v>1</v>
      </c>
      <c r="L28" s="241" t="s">
        <v>1767</v>
      </c>
      <c r="M28" s="92">
        <v>1</v>
      </c>
      <c r="N28" s="92"/>
      <c r="O28" s="92"/>
      <c r="P28" s="92"/>
      <c r="Q28" s="92"/>
      <c r="R28" s="92"/>
      <c r="S28" s="92"/>
      <c r="T28" s="92"/>
      <c r="U28" s="92"/>
      <c r="V28" s="236" t="s">
        <v>355</v>
      </c>
      <c r="W28" s="236" t="s">
        <v>348</v>
      </c>
    </row>
    <row r="29" spans="1:24" ht="44.25" customHeight="1" x14ac:dyDescent="0.2">
      <c r="A29" s="98">
        <v>20</v>
      </c>
      <c r="B29" s="92" t="s">
        <v>353</v>
      </c>
      <c r="C29" s="92" t="s">
        <v>554</v>
      </c>
      <c r="D29" s="92"/>
      <c r="E29" s="92"/>
      <c r="F29" s="92"/>
      <c r="G29" s="240"/>
      <c r="H29" s="92"/>
      <c r="I29" s="92"/>
      <c r="J29" s="92">
        <v>1</v>
      </c>
      <c r="K29" s="100">
        <v>1</v>
      </c>
      <c r="L29" s="242"/>
      <c r="M29" s="92">
        <v>1</v>
      </c>
      <c r="N29" s="92"/>
      <c r="O29" s="92"/>
      <c r="P29" s="92"/>
      <c r="Q29" s="92"/>
      <c r="R29" s="92"/>
      <c r="S29" s="92"/>
      <c r="T29" s="92"/>
      <c r="U29" s="92"/>
      <c r="V29" s="240"/>
      <c r="W29" s="240"/>
    </row>
    <row r="30" spans="1:24" ht="51.75" customHeight="1" x14ac:dyDescent="0.2">
      <c r="A30" s="92">
        <v>21</v>
      </c>
      <c r="B30" s="92" t="s">
        <v>354</v>
      </c>
      <c r="C30" s="92" t="s">
        <v>554</v>
      </c>
      <c r="D30" s="67"/>
      <c r="E30" s="67"/>
      <c r="F30" s="67"/>
      <c r="G30" s="237"/>
      <c r="H30" s="92"/>
      <c r="I30" s="92"/>
      <c r="J30" s="92">
        <v>1</v>
      </c>
      <c r="K30" s="100">
        <v>1</v>
      </c>
      <c r="L30" s="243"/>
      <c r="M30" s="92">
        <v>1</v>
      </c>
      <c r="N30" s="92"/>
      <c r="O30" s="92"/>
      <c r="P30" s="92"/>
      <c r="Q30" s="92"/>
      <c r="R30" s="92"/>
      <c r="S30" s="92"/>
      <c r="T30" s="92"/>
      <c r="U30" s="92"/>
      <c r="V30" s="237"/>
      <c r="W30" s="237"/>
    </row>
    <row r="31" spans="1:24" ht="116.25" customHeight="1" x14ac:dyDescent="0.2">
      <c r="A31" s="98">
        <v>22</v>
      </c>
      <c r="B31" s="92" t="s">
        <v>384</v>
      </c>
      <c r="C31" s="92" t="s">
        <v>595</v>
      </c>
      <c r="D31" s="67">
        <v>1</v>
      </c>
      <c r="E31" s="67"/>
      <c r="F31" s="67"/>
      <c r="G31" s="236" t="s">
        <v>971</v>
      </c>
      <c r="H31" s="92"/>
      <c r="I31" s="92"/>
      <c r="J31" s="92">
        <v>1</v>
      </c>
      <c r="K31" s="100">
        <v>1</v>
      </c>
      <c r="L31" s="241" t="s">
        <v>1768</v>
      </c>
      <c r="M31" s="92"/>
      <c r="N31" s="92">
        <v>1</v>
      </c>
      <c r="O31" s="92"/>
      <c r="P31" s="92"/>
      <c r="Q31" s="92"/>
      <c r="R31" s="92"/>
      <c r="S31" s="92"/>
      <c r="T31" s="92"/>
      <c r="U31" s="92"/>
      <c r="V31" s="236" t="s">
        <v>387</v>
      </c>
      <c r="W31" s="236" t="s">
        <v>386</v>
      </c>
      <c r="X31" s="25"/>
    </row>
    <row r="32" spans="1:24" ht="114.75" customHeight="1" x14ac:dyDescent="0.2">
      <c r="A32" s="92">
        <v>23</v>
      </c>
      <c r="B32" s="92" t="s">
        <v>385</v>
      </c>
      <c r="C32" s="92" t="s">
        <v>1533</v>
      </c>
      <c r="D32" s="67">
        <v>1</v>
      </c>
      <c r="E32" s="67"/>
      <c r="F32" s="67"/>
      <c r="G32" s="237"/>
      <c r="H32" s="92"/>
      <c r="I32" s="92"/>
      <c r="J32" s="92">
        <v>1</v>
      </c>
      <c r="K32" s="100">
        <v>1</v>
      </c>
      <c r="L32" s="243"/>
      <c r="M32" s="92"/>
      <c r="N32" s="92">
        <v>1</v>
      </c>
      <c r="O32" s="92"/>
      <c r="P32" s="92"/>
      <c r="Q32" s="92"/>
      <c r="R32" s="92"/>
      <c r="S32" s="92"/>
      <c r="T32" s="92"/>
      <c r="U32" s="92"/>
      <c r="V32" s="237"/>
      <c r="W32" s="237"/>
      <c r="X32" s="25"/>
    </row>
    <row r="33" spans="1:24" ht="129.75" customHeight="1" x14ac:dyDescent="0.2">
      <c r="A33" s="98">
        <v>24</v>
      </c>
      <c r="B33" s="92" t="s">
        <v>39</v>
      </c>
      <c r="C33" s="92" t="s">
        <v>596</v>
      </c>
      <c r="D33" s="92"/>
      <c r="E33" s="92"/>
      <c r="F33" s="92">
        <v>1</v>
      </c>
      <c r="G33" s="236" t="s">
        <v>362</v>
      </c>
      <c r="H33" s="92"/>
      <c r="I33" s="92">
        <v>1</v>
      </c>
      <c r="J33" s="92"/>
      <c r="K33" s="100">
        <v>1</v>
      </c>
      <c r="L33" s="234" t="s">
        <v>1774</v>
      </c>
      <c r="M33" s="92">
        <v>1</v>
      </c>
      <c r="N33" s="92"/>
      <c r="O33" s="92"/>
      <c r="P33" s="92"/>
      <c r="Q33" s="92"/>
      <c r="R33" s="92"/>
      <c r="S33" s="92"/>
      <c r="T33" s="92"/>
      <c r="U33" s="92"/>
      <c r="V33" s="236" t="s">
        <v>363</v>
      </c>
      <c r="W33" s="236" t="s">
        <v>348</v>
      </c>
    </row>
    <row r="34" spans="1:24" ht="54" customHeight="1" x14ac:dyDescent="0.2">
      <c r="A34" s="92">
        <v>25</v>
      </c>
      <c r="B34" s="92" t="s">
        <v>357</v>
      </c>
      <c r="C34" s="92" t="s">
        <v>1769</v>
      </c>
      <c r="D34" s="92"/>
      <c r="E34" s="92"/>
      <c r="F34" s="92"/>
      <c r="G34" s="240"/>
      <c r="H34" s="92"/>
      <c r="I34" s="92">
        <v>1</v>
      </c>
      <c r="J34" s="92"/>
      <c r="K34" s="100">
        <v>1</v>
      </c>
      <c r="L34" s="239"/>
      <c r="M34" s="92">
        <v>1</v>
      </c>
      <c r="N34" s="92"/>
      <c r="O34" s="92"/>
      <c r="P34" s="92"/>
      <c r="Q34" s="92"/>
      <c r="R34" s="92"/>
      <c r="S34" s="92"/>
      <c r="T34" s="92"/>
      <c r="U34" s="92"/>
      <c r="V34" s="240"/>
      <c r="W34" s="240"/>
    </row>
    <row r="35" spans="1:24" ht="140.25" customHeight="1" x14ac:dyDescent="0.2">
      <c r="A35" s="98">
        <v>26</v>
      </c>
      <c r="B35" s="92" t="s">
        <v>597</v>
      </c>
      <c r="C35" s="92" t="s">
        <v>358</v>
      </c>
      <c r="D35" s="92"/>
      <c r="E35" s="92"/>
      <c r="F35" s="92"/>
      <c r="G35" s="240"/>
      <c r="H35" s="92"/>
      <c r="I35" s="92">
        <v>1</v>
      </c>
      <c r="J35" s="92"/>
      <c r="K35" s="100">
        <v>1</v>
      </c>
      <c r="L35" s="239"/>
      <c r="M35" s="92">
        <v>1</v>
      </c>
      <c r="N35" s="92"/>
      <c r="O35" s="92"/>
      <c r="P35" s="92"/>
      <c r="Q35" s="92"/>
      <c r="R35" s="92"/>
      <c r="S35" s="92"/>
      <c r="T35" s="92"/>
      <c r="U35" s="92"/>
      <c r="V35" s="240"/>
      <c r="W35" s="240"/>
    </row>
    <row r="36" spans="1:24" ht="81" customHeight="1" x14ac:dyDescent="0.2">
      <c r="A36" s="92">
        <v>27</v>
      </c>
      <c r="B36" s="92" t="s">
        <v>359</v>
      </c>
      <c r="C36" s="92" t="s">
        <v>1770</v>
      </c>
      <c r="D36" s="92"/>
      <c r="E36" s="92"/>
      <c r="F36" s="92">
        <v>1</v>
      </c>
      <c r="G36" s="240"/>
      <c r="H36" s="92"/>
      <c r="I36" s="92">
        <v>1</v>
      </c>
      <c r="J36" s="92"/>
      <c r="K36" s="100">
        <v>1</v>
      </c>
      <c r="L36" s="239"/>
      <c r="M36" s="92">
        <v>1</v>
      </c>
      <c r="N36" s="92"/>
      <c r="O36" s="92"/>
      <c r="P36" s="92"/>
      <c r="Q36" s="92"/>
      <c r="R36" s="92"/>
      <c r="S36" s="92"/>
      <c r="T36" s="92"/>
      <c r="U36" s="92"/>
      <c r="V36" s="240"/>
      <c r="W36" s="240"/>
    </row>
    <row r="37" spans="1:24" ht="60.75" customHeight="1" x14ac:dyDescent="0.2">
      <c r="A37" s="98">
        <v>28</v>
      </c>
      <c r="B37" s="92" t="s">
        <v>598</v>
      </c>
      <c r="C37" s="92" t="s">
        <v>1771</v>
      </c>
      <c r="D37" s="92"/>
      <c r="E37" s="92"/>
      <c r="F37" s="92"/>
      <c r="G37" s="240"/>
      <c r="H37" s="92"/>
      <c r="I37" s="92">
        <v>1</v>
      </c>
      <c r="J37" s="92"/>
      <c r="K37" s="100">
        <v>1</v>
      </c>
      <c r="L37" s="239"/>
      <c r="M37" s="92">
        <v>1</v>
      </c>
      <c r="N37" s="92"/>
      <c r="O37" s="92"/>
      <c r="P37" s="92"/>
      <c r="Q37" s="92"/>
      <c r="R37" s="92"/>
      <c r="S37" s="92"/>
      <c r="T37" s="92"/>
      <c r="U37" s="92"/>
      <c r="V37" s="240"/>
      <c r="W37" s="240"/>
    </row>
    <row r="38" spans="1:24" ht="64.5" customHeight="1" x14ac:dyDescent="0.2">
      <c r="A38" s="92">
        <v>29</v>
      </c>
      <c r="B38" s="92" t="s">
        <v>360</v>
      </c>
      <c r="C38" s="92" t="s">
        <v>1772</v>
      </c>
      <c r="D38" s="92"/>
      <c r="E38" s="92"/>
      <c r="F38" s="92"/>
      <c r="G38" s="240"/>
      <c r="H38" s="92"/>
      <c r="I38" s="92">
        <v>1</v>
      </c>
      <c r="J38" s="92"/>
      <c r="K38" s="100">
        <v>1</v>
      </c>
      <c r="L38" s="239"/>
      <c r="M38" s="92">
        <v>1</v>
      </c>
      <c r="N38" s="92"/>
      <c r="O38" s="92"/>
      <c r="P38" s="92"/>
      <c r="Q38" s="92"/>
      <c r="R38" s="92"/>
      <c r="S38" s="92"/>
      <c r="T38" s="92"/>
      <c r="U38" s="92"/>
      <c r="V38" s="240"/>
      <c r="W38" s="240"/>
      <c r="X38" s="232"/>
    </row>
    <row r="39" spans="1:24" ht="53.25" customHeight="1" x14ac:dyDescent="0.2">
      <c r="A39" s="98">
        <v>30</v>
      </c>
      <c r="B39" s="92" t="s">
        <v>361</v>
      </c>
      <c r="C39" s="92" t="s">
        <v>1773</v>
      </c>
      <c r="D39" s="67"/>
      <c r="E39" s="67"/>
      <c r="F39" s="67"/>
      <c r="G39" s="237"/>
      <c r="H39" s="92"/>
      <c r="I39" s="92">
        <v>1</v>
      </c>
      <c r="J39" s="92"/>
      <c r="K39" s="100">
        <v>1</v>
      </c>
      <c r="L39" s="235"/>
      <c r="M39" s="92">
        <v>1</v>
      </c>
      <c r="N39" s="92"/>
      <c r="O39" s="92"/>
      <c r="P39" s="92"/>
      <c r="Q39" s="92"/>
      <c r="R39" s="92"/>
      <c r="S39" s="92"/>
      <c r="T39" s="92"/>
      <c r="U39" s="92"/>
      <c r="V39" s="237"/>
      <c r="W39" s="237"/>
      <c r="X39" s="233"/>
    </row>
    <row r="40" spans="1:24" ht="204" customHeight="1" x14ac:dyDescent="0.2">
      <c r="A40" s="92">
        <v>31</v>
      </c>
      <c r="B40" s="92" t="s">
        <v>380</v>
      </c>
      <c r="C40" s="92" t="s">
        <v>381</v>
      </c>
      <c r="D40" s="67"/>
      <c r="E40" s="67"/>
      <c r="F40" s="67"/>
      <c r="G40" s="67" t="s">
        <v>382</v>
      </c>
      <c r="H40" s="92"/>
      <c r="I40" s="92"/>
      <c r="J40" s="92">
        <v>1</v>
      </c>
      <c r="K40" s="100">
        <v>1</v>
      </c>
      <c r="L40" s="93" t="s">
        <v>1775</v>
      </c>
      <c r="M40" s="92"/>
      <c r="N40" s="92"/>
      <c r="O40" s="92"/>
      <c r="P40" s="92">
        <v>1</v>
      </c>
      <c r="Q40" s="92"/>
      <c r="R40" s="92"/>
      <c r="S40" s="92"/>
      <c r="T40" s="92"/>
      <c r="U40" s="92"/>
      <c r="V40" s="67" t="s">
        <v>383</v>
      </c>
      <c r="W40" s="99" t="s">
        <v>396</v>
      </c>
      <c r="X40" s="25"/>
    </row>
    <row r="41" spans="1:24" ht="120" customHeight="1" x14ac:dyDescent="0.2">
      <c r="A41" s="98">
        <v>32</v>
      </c>
      <c r="B41" s="92" t="s">
        <v>388</v>
      </c>
      <c r="C41" s="92" t="s">
        <v>599</v>
      </c>
      <c r="D41" s="67"/>
      <c r="E41" s="67"/>
      <c r="F41" s="67"/>
      <c r="G41" s="67" t="s">
        <v>161</v>
      </c>
      <c r="H41" s="92"/>
      <c r="I41" s="92"/>
      <c r="J41" s="92">
        <v>1</v>
      </c>
      <c r="K41" s="100">
        <v>1</v>
      </c>
      <c r="L41" s="93" t="s">
        <v>1534</v>
      </c>
      <c r="M41" s="92"/>
      <c r="N41" s="92"/>
      <c r="O41" s="92"/>
      <c r="P41" s="92">
        <v>1</v>
      </c>
      <c r="Q41" s="92"/>
      <c r="R41" s="92"/>
      <c r="S41" s="92"/>
      <c r="T41" s="92"/>
      <c r="U41" s="92"/>
      <c r="V41" s="67" t="s">
        <v>389</v>
      </c>
      <c r="W41" s="67" t="s">
        <v>400</v>
      </c>
      <c r="X41" s="25"/>
    </row>
    <row r="42" spans="1:24" ht="104.25" customHeight="1" x14ac:dyDescent="0.2">
      <c r="A42" s="92">
        <v>33</v>
      </c>
      <c r="B42" s="92" t="s">
        <v>1776</v>
      </c>
      <c r="C42" s="92" t="s">
        <v>1779</v>
      </c>
      <c r="D42" s="67"/>
      <c r="E42" s="67"/>
      <c r="F42" s="67"/>
      <c r="G42" s="67" t="s">
        <v>391</v>
      </c>
      <c r="H42" s="92"/>
      <c r="I42" s="92"/>
      <c r="J42" s="92">
        <v>1</v>
      </c>
      <c r="K42" s="67">
        <v>1</v>
      </c>
      <c r="L42" s="93" t="s">
        <v>1777</v>
      </c>
      <c r="M42" s="92"/>
      <c r="N42" s="92"/>
      <c r="O42" s="92">
        <v>1</v>
      </c>
      <c r="P42" s="92"/>
      <c r="Q42" s="92"/>
      <c r="R42" s="92"/>
      <c r="S42" s="92"/>
      <c r="T42" s="92"/>
      <c r="U42" s="92"/>
      <c r="V42" s="67" t="s">
        <v>394</v>
      </c>
      <c r="W42" s="67" t="s">
        <v>396</v>
      </c>
      <c r="X42" s="238"/>
    </row>
    <row r="43" spans="1:24" ht="105" customHeight="1" x14ac:dyDescent="0.2">
      <c r="A43" s="98">
        <v>34</v>
      </c>
      <c r="B43" s="92" t="s">
        <v>390</v>
      </c>
      <c r="C43" s="92" t="s">
        <v>1778</v>
      </c>
      <c r="D43" s="67"/>
      <c r="E43" s="67"/>
      <c r="F43" s="67"/>
      <c r="G43" s="67" t="s">
        <v>392</v>
      </c>
      <c r="H43" s="92"/>
      <c r="I43" s="92"/>
      <c r="J43" s="92">
        <v>1</v>
      </c>
      <c r="K43" s="67">
        <v>1</v>
      </c>
      <c r="L43" s="93" t="s">
        <v>1780</v>
      </c>
      <c r="M43" s="92"/>
      <c r="N43" s="92"/>
      <c r="O43" s="92">
        <v>1</v>
      </c>
      <c r="P43" s="92"/>
      <c r="Q43" s="92"/>
      <c r="R43" s="92"/>
      <c r="S43" s="92"/>
      <c r="T43" s="92"/>
      <c r="U43" s="92"/>
      <c r="V43" s="67" t="s">
        <v>395</v>
      </c>
      <c r="W43" s="67" t="s">
        <v>396</v>
      </c>
      <c r="X43" s="238"/>
    </row>
    <row r="44" spans="1:24" ht="125.25" customHeight="1" x14ac:dyDescent="0.2">
      <c r="A44" s="92">
        <v>35</v>
      </c>
      <c r="B44" s="92" t="s">
        <v>1782</v>
      </c>
      <c r="C44" s="92" t="s">
        <v>1781</v>
      </c>
      <c r="D44" s="67"/>
      <c r="E44" s="67"/>
      <c r="F44" s="67"/>
      <c r="G44" s="67" t="s">
        <v>399</v>
      </c>
      <c r="H44" s="92"/>
      <c r="I44" s="92"/>
      <c r="J44" s="92">
        <v>1</v>
      </c>
      <c r="K44" s="67">
        <v>1</v>
      </c>
      <c r="L44" s="93" t="s">
        <v>1783</v>
      </c>
      <c r="M44" s="92"/>
      <c r="N44" s="92"/>
      <c r="O44" s="92"/>
      <c r="P44" s="92">
        <v>1</v>
      </c>
      <c r="Q44" s="92"/>
      <c r="R44" s="92"/>
      <c r="S44" s="92"/>
      <c r="T44" s="92"/>
      <c r="U44" s="92"/>
      <c r="V44" s="67" t="s">
        <v>397</v>
      </c>
      <c r="W44" s="67" t="s">
        <v>398</v>
      </c>
      <c r="X44" s="59"/>
    </row>
    <row r="45" spans="1:24" ht="98.25" customHeight="1" x14ac:dyDescent="0.2">
      <c r="A45" s="98">
        <v>36</v>
      </c>
      <c r="B45" s="92" t="s">
        <v>420</v>
      </c>
      <c r="C45" s="92" t="s">
        <v>422</v>
      </c>
      <c r="D45" s="92"/>
      <c r="E45" s="92"/>
      <c r="F45" s="92"/>
      <c r="G45" s="236" t="s">
        <v>475</v>
      </c>
      <c r="H45" s="92"/>
      <c r="I45" s="92"/>
      <c r="J45" s="92">
        <v>1</v>
      </c>
      <c r="K45" s="100">
        <v>1</v>
      </c>
      <c r="L45" s="234" t="s">
        <v>1784</v>
      </c>
      <c r="M45" s="92">
        <v>1</v>
      </c>
      <c r="N45" s="92"/>
      <c r="O45" s="92"/>
      <c r="P45" s="92"/>
      <c r="Q45" s="92"/>
      <c r="R45" s="92"/>
      <c r="S45" s="92"/>
      <c r="T45" s="92"/>
      <c r="U45" s="92"/>
      <c r="V45" s="236" t="s">
        <v>418</v>
      </c>
      <c r="W45" s="100" t="s">
        <v>419</v>
      </c>
      <c r="X45" s="25"/>
    </row>
    <row r="46" spans="1:24" ht="249" customHeight="1" x14ac:dyDescent="0.2">
      <c r="A46" s="92">
        <v>37</v>
      </c>
      <c r="B46" s="92" t="s">
        <v>421</v>
      </c>
      <c r="C46" s="92" t="s">
        <v>422</v>
      </c>
      <c r="D46" s="67"/>
      <c r="E46" s="67"/>
      <c r="F46" s="67"/>
      <c r="G46" s="237"/>
      <c r="H46" s="92">
        <v>1</v>
      </c>
      <c r="I46" s="92"/>
      <c r="J46" s="92"/>
      <c r="K46" s="100">
        <v>1</v>
      </c>
      <c r="L46" s="235"/>
      <c r="M46" s="92">
        <v>1</v>
      </c>
      <c r="N46" s="92"/>
      <c r="O46" s="92"/>
      <c r="P46" s="92"/>
      <c r="Q46" s="92"/>
      <c r="R46" s="92"/>
      <c r="S46" s="92"/>
      <c r="T46" s="92"/>
      <c r="U46" s="92"/>
      <c r="V46" s="237"/>
      <c r="W46" s="100"/>
      <c r="X46" s="25"/>
    </row>
    <row r="47" spans="1:24" ht="124.5" customHeight="1" x14ac:dyDescent="0.2">
      <c r="A47" s="98">
        <v>38</v>
      </c>
      <c r="B47" s="92" t="s">
        <v>413</v>
      </c>
      <c r="C47" s="92" t="s">
        <v>415</v>
      </c>
      <c r="D47" s="92"/>
      <c r="E47" s="92"/>
      <c r="F47" s="92"/>
      <c r="G47" s="236" t="s">
        <v>417</v>
      </c>
      <c r="H47" s="92"/>
      <c r="I47" s="92"/>
      <c r="J47" s="92">
        <v>1</v>
      </c>
      <c r="K47" s="67">
        <v>1</v>
      </c>
      <c r="L47" s="241" t="s">
        <v>1785</v>
      </c>
      <c r="M47" s="92">
        <v>1</v>
      </c>
      <c r="N47" s="92"/>
      <c r="O47" s="92"/>
      <c r="P47" s="92"/>
      <c r="Q47" s="92"/>
      <c r="R47" s="92"/>
      <c r="S47" s="92"/>
      <c r="T47" s="236" t="s">
        <v>416</v>
      </c>
      <c r="U47" s="92"/>
      <c r="V47" s="236" t="s">
        <v>423</v>
      </c>
      <c r="W47" s="236" t="s">
        <v>1270</v>
      </c>
      <c r="X47" s="59"/>
    </row>
    <row r="48" spans="1:24" ht="105.75" customHeight="1" x14ac:dyDescent="0.2">
      <c r="A48" s="92">
        <v>39</v>
      </c>
      <c r="B48" s="92" t="s">
        <v>414</v>
      </c>
      <c r="C48" s="92" t="s">
        <v>600</v>
      </c>
      <c r="D48" s="67"/>
      <c r="E48" s="67"/>
      <c r="F48" s="67"/>
      <c r="G48" s="237"/>
      <c r="H48" s="92"/>
      <c r="I48" s="92"/>
      <c r="J48" s="92">
        <v>1</v>
      </c>
      <c r="K48" s="67">
        <v>1</v>
      </c>
      <c r="L48" s="243"/>
      <c r="M48" s="92">
        <v>1</v>
      </c>
      <c r="N48" s="92"/>
      <c r="O48" s="92"/>
      <c r="P48" s="92"/>
      <c r="Q48" s="92"/>
      <c r="R48" s="92"/>
      <c r="S48" s="92"/>
      <c r="T48" s="237"/>
      <c r="U48" s="92"/>
      <c r="V48" s="237"/>
      <c r="W48" s="237"/>
      <c r="X48" s="59"/>
    </row>
    <row r="49" spans="1:23" ht="14.25" x14ac:dyDescent="0.2">
      <c r="A49" s="103"/>
      <c r="B49" s="103"/>
      <c r="C49" s="103"/>
      <c r="D49" s="103">
        <f>SUM(D10:D48)</f>
        <v>6</v>
      </c>
      <c r="E49" s="103">
        <f>SUM(E10:E48)</f>
        <v>0</v>
      </c>
      <c r="F49" s="103">
        <f>SUM(F10:F48)</f>
        <v>4</v>
      </c>
      <c r="G49" s="103"/>
      <c r="H49" s="103">
        <f>SUM(H10:H48)</f>
        <v>8</v>
      </c>
      <c r="I49" s="103">
        <f>SUM(I10:I48)</f>
        <v>10</v>
      </c>
      <c r="J49" s="103">
        <f>SUM(J10:J48)</f>
        <v>21</v>
      </c>
      <c r="K49" s="103">
        <f>SUM(K10:K48)</f>
        <v>39</v>
      </c>
      <c r="L49" s="104"/>
      <c r="M49" s="103">
        <f>SUM(M10:M48)</f>
        <v>25</v>
      </c>
      <c r="N49" s="103">
        <f t="shared" ref="N49:S49" si="1">SUM(N10:N48)</f>
        <v>2</v>
      </c>
      <c r="O49" s="103">
        <f t="shared" si="1"/>
        <v>3</v>
      </c>
      <c r="P49" s="103">
        <f t="shared" si="1"/>
        <v>8</v>
      </c>
      <c r="Q49" s="103">
        <f t="shared" si="1"/>
        <v>0</v>
      </c>
      <c r="R49" s="103">
        <f t="shared" si="1"/>
        <v>0</v>
      </c>
      <c r="S49" s="103">
        <f t="shared" si="1"/>
        <v>1</v>
      </c>
      <c r="T49" s="103"/>
      <c r="U49" s="103"/>
      <c r="V49" s="103"/>
      <c r="W49" s="103"/>
    </row>
  </sheetData>
  <mergeCells count="44">
    <mergeCell ref="A6:W6"/>
    <mergeCell ref="A8:A9"/>
    <mergeCell ref="B8:B9"/>
    <mergeCell ref="C8:C9"/>
    <mergeCell ref="G8:G9"/>
    <mergeCell ref="H8:J8"/>
    <mergeCell ref="K8:K9"/>
    <mergeCell ref="L8:L9"/>
    <mergeCell ref="M8:S8"/>
    <mergeCell ref="T8:T9"/>
    <mergeCell ref="U8:U9"/>
    <mergeCell ref="V8:V9"/>
    <mergeCell ref="W8:W9"/>
    <mergeCell ref="X12:X14"/>
    <mergeCell ref="G24:G25"/>
    <mergeCell ref="L24:L25"/>
    <mergeCell ref="V24:V25"/>
    <mergeCell ref="W24:W25"/>
    <mergeCell ref="G12:G14"/>
    <mergeCell ref="L12:L14"/>
    <mergeCell ref="V12:V14"/>
    <mergeCell ref="W12:W14"/>
    <mergeCell ref="G28:G30"/>
    <mergeCell ref="L28:L30"/>
    <mergeCell ref="V28:V30"/>
    <mergeCell ref="W28:W30"/>
    <mergeCell ref="G47:G48"/>
    <mergeCell ref="L47:L48"/>
    <mergeCell ref="T47:T48"/>
    <mergeCell ref="V47:V48"/>
    <mergeCell ref="W47:W48"/>
    <mergeCell ref="G31:G32"/>
    <mergeCell ref="G45:G46"/>
    <mergeCell ref="L31:L32"/>
    <mergeCell ref="V31:V32"/>
    <mergeCell ref="W31:W32"/>
    <mergeCell ref="G33:G39"/>
    <mergeCell ref="X38:X39"/>
    <mergeCell ref="L45:L46"/>
    <mergeCell ref="V45:V46"/>
    <mergeCell ref="X42:X43"/>
    <mergeCell ref="L33:L39"/>
    <mergeCell ref="V33:V39"/>
    <mergeCell ref="W33:W39"/>
  </mergeCells>
  <pageMargins left="0.45" right="0.25" top="0.25" bottom="0.25" header="0.3" footer="0.3"/>
  <pageSetup paperSize="5"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77"/>
  <sheetViews>
    <sheetView zoomScale="85" zoomScaleNormal="85" workbookViewId="0">
      <selection activeCell="L2" sqref="L2"/>
    </sheetView>
  </sheetViews>
  <sheetFormatPr defaultRowHeight="12.75" x14ac:dyDescent="0.2"/>
  <cols>
    <col min="1" max="1" width="6.7109375" customWidth="1"/>
    <col min="2" max="2" width="11.42578125" customWidth="1"/>
    <col min="3" max="3" width="13.28515625" customWidth="1"/>
    <col min="4" max="4" width="5.42578125" customWidth="1"/>
    <col min="5" max="5" width="5.5703125" customWidth="1"/>
    <col min="6" max="6" width="6.28515625" customWidth="1"/>
    <col min="7" max="7" width="15.42578125" customWidth="1"/>
    <col min="8" max="8" width="5.5703125" customWidth="1"/>
    <col min="9" max="9" width="5.28515625" customWidth="1"/>
    <col min="10" max="10" width="6.28515625" customWidth="1"/>
    <col min="11" max="11" width="5.28515625" customWidth="1"/>
    <col min="12" max="12" width="68.7109375" style="135" customWidth="1"/>
    <col min="13" max="13" width="5.28515625" customWidth="1"/>
    <col min="14" max="15" width="4.7109375" customWidth="1"/>
    <col min="16" max="16" width="4.5703125" customWidth="1"/>
    <col min="17" max="18" width="4.7109375" customWidth="1"/>
    <col min="19" max="19" width="7.7109375" customWidth="1"/>
    <col min="20" max="20" width="12.28515625" customWidth="1"/>
    <col min="21" max="21" width="10.28515625" bestFit="1" customWidth="1"/>
    <col min="22" max="22" width="11.7109375" customWidth="1"/>
    <col min="23" max="23" width="10.7109375" customWidth="1"/>
  </cols>
  <sheetData>
    <row r="6" spans="1:26" ht="56.25" customHeight="1" x14ac:dyDescent="0.4">
      <c r="A6" s="194" t="s">
        <v>1123</v>
      </c>
      <c r="B6" s="195"/>
      <c r="C6" s="195"/>
      <c r="D6" s="195"/>
      <c r="E6" s="195"/>
      <c r="F6" s="195"/>
      <c r="G6" s="195"/>
      <c r="H6" s="195"/>
      <c r="I6" s="195"/>
      <c r="J6" s="195"/>
      <c r="K6" s="195"/>
      <c r="L6" s="195"/>
      <c r="M6" s="195"/>
      <c r="N6" s="195"/>
      <c r="O6" s="195"/>
      <c r="P6" s="195"/>
      <c r="Q6" s="195"/>
      <c r="R6" s="195"/>
      <c r="S6" s="195"/>
      <c r="T6" s="195"/>
      <c r="U6" s="195"/>
      <c r="V6" s="195"/>
      <c r="W6" s="195"/>
    </row>
    <row r="7" spans="1:26" ht="26.25" x14ac:dyDescent="0.4">
      <c r="A7" s="1"/>
      <c r="B7" s="2"/>
      <c r="C7" s="2"/>
      <c r="D7" s="2"/>
      <c r="E7" s="2"/>
      <c r="F7" s="2"/>
      <c r="G7" s="2"/>
      <c r="H7" s="2"/>
      <c r="I7" s="2"/>
      <c r="J7" s="2"/>
      <c r="K7" s="2"/>
      <c r="L7" s="167"/>
      <c r="M7" s="2"/>
      <c r="N7" s="2"/>
      <c r="O7" s="2"/>
      <c r="P7" s="2"/>
      <c r="Q7" s="2"/>
      <c r="R7" s="2"/>
      <c r="S7" s="2"/>
      <c r="T7" s="2"/>
      <c r="U7" s="1"/>
      <c r="V7" s="1"/>
      <c r="W7" s="1"/>
    </row>
    <row r="8" spans="1:26" ht="30.75" customHeight="1" x14ac:dyDescent="0.2">
      <c r="A8" s="197" t="s">
        <v>0</v>
      </c>
      <c r="B8" s="197" t="s">
        <v>1</v>
      </c>
      <c r="C8" s="197" t="s">
        <v>2</v>
      </c>
      <c r="D8" s="64"/>
      <c r="E8" s="64"/>
      <c r="F8" s="64"/>
      <c r="G8" s="197" t="s">
        <v>1124</v>
      </c>
      <c r="H8" s="197" t="s">
        <v>18</v>
      </c>
      <c r="I8" s="197"/>
      <c r="J8" s="197"/>
      <c r="K8" s="200" t="s">
        <v>95</v>
      </c>
      <c r="L8" s="197" t="s">
        <v>3</v>
      </c>
      <c r="M8" s="198" t="s">
        <v>94</v>
      </c>
      <c r="N8" s="217"/>
      <c r="O8" s="217"/>
      <c r="P8" s="217"/>
      <c r="Q8" s="217"/>
      <c r="R8" s="217"/>
      <c r="S8" s="199"/>
      <c r="T8" s="197" t="s">
        <v>7</v>
      </c>
      <c r="U8" s="197" t="s">
        <v>8</v>
      </c>
      <c r="V8" s="197" t="s">
        <v>63</v>
      </c>
      <c r="W8" s="212" t="s">
        <v>338</v>
      </c>
    </row>
    <row r="9" spans="1:26" ht="195.75" customHeight="1" x14ac:dyDescent="0.2">
      <c r="A9" s="197"/>
      <c r="B9" s="197"/>
      <c r="C9" s="197"/>
      <c r="D9" s="18" t="s">
        <v>710</v>
      </c>
      <c r="E9" s="18" t="s">
        <v>711</v>
      </c>
      <c r="F9" s="18" t="s">
        <v>713</v>
      </c>
      <c r="G9" s="197"/>
      <c r="H9" s="11" t="s">
        <v>285</v>
      </c>
      <c r="I9" s="11" t="s">
        <v>286</v>
      </c>
      <c r="J9" s="11" t="s">
        <v>852</v>
      </c>
      <c r="K9" s="201"/>
      <c r="L9" s="197"/>
      <c r="M9" s="18" t="s">
        <v>4</v>
      </c>
      <c r="N9" s="18" t="s">
        <v>5</v>
      </c>
      <c r="O9" s="18" t="s">
        <v>142</v>
      </c>
      <c r="P9" s="18" t="s">
        <v>75</v>
      </c>
      <c r="Q9" s="18" t="s">
        <v>165</v>
      </c>
      <c r="R9" s="18" t="s">
        <v>538</v>
      </c>
      <c r="S9" s="18" t="s">
        <v>6</v>
      </c>
      <c r="T9" s="197"/>
      <c r="U9" s="197"/>
      <c r="V9" s="197"/>
      <c r="W9" s="213"/>
      <c r="Z9" t="s">
        <v>60</v>
      </c>
    </row>
    <row r="10" spans="1:26" ht="120.75" customHeight="1" x14ac:dyDescent="0.2">
      <c r="A10" s="92">
        <v>1</v>
      </c>
      <c r="B10" s="94" t="s">
        <v>428</v>
      </c>
      <c r="C10" s="94" t="s">
        <v>1790</v>
      </c>
      <c r="D10" s="94">
        <v>1</v>
      </c>
      <c r="E10" s="94"/>
      <c r="F10" s="94"/>
      <c r="G10" s="94" t="s">
        <v>1791</v>
      </c>
      <c r="H10" s="94">
        <v>0</v>
      </c>
      <c r="I10" s="94"/>
      <c r="J10" s="94">
        <v>1</v>
      </c>
      <c r="K10" s="82">
        <v>1</v>
      </c>
      <c r="L10" s="244" t="s">
        <v>1792</v>
      </c>
      <c r="M10" s="94">
        <v>0</v>
      </c>
      <c r="N10" s="94"/>
      <c r="O10" s="94"/>
      <c r="P10" s="94">
        <v>1</v>
      </c>
      <c r="Q10" s="94"/>
      <c r="R10" s="94"/>
      <c r="S10" s="94"/>
      <c r="T10" s="82"/>
      <c r="U10" s="94"/>
      <c r="V10" s="82" t="s">
        <v>432</v>
      </c>
      <c r="W10" s="105" t="s">
        <v>433</v>
      </c>
    </row>
    <row r="11" spans="1:26" ht="99" customHeight="1" x14ac:dyDescent="0.2">
      <c r="A11" s="92">
        <v>2</v>
      </c>
      <c r="B11" s="94" t="s">
        <v>429</v>
      </c>
      <c r="C11" s="94" t="s">
        <v>1786</v>
      </c>
      <c r="D11" s="94">
        <v>1</v>
      </c>
      <c r="E11" s="94"/>
      <c r="F11" s="94"/>
      <c r="G11" s="244" t="s">
        <v>1031</v>
      </c>
      <c r="H11" s="94"/>
      <c r="I11" s="94"/>
      <c r="J11" s="94">
        <v>1</v>
      </c>
      <c r="K11" s="82">
        <v>1</v>
      </c>
      <c r="L11" s="246"/>
      <c r="M11" s="94"/>
      <c r="N11" s="94"/>
      <c r="O11" s="94"/>
      <c r="P11" s="94">
        <v>1</v>
      </c>
      <c r="Q11" s="94"/>
      <c r="R11" s="94"/>
      <c r="S11" s="94"/>
      <c r="T11" s="82"/>
      <c r="U11" s="94"/>
      <c r="V11" s="244" t="s">
        <v>434</v>
      </c>
      <c r="W11" s="244" t="s">
        <v>433</v>
      </c>
    </row>
    <row r="12" spans="1:26" ht="131.25" customHeight="1" x14ac:dyDescent="0.2">
      <c r="A12" s="92">
        <v>3</v>
      </c>
      <c r="B12" s="94" t="s">
        <v>430</v>
      </c>
      <c r="C12" s="94" t="s">
        <v>1787</v>
      </c>
      <c r="D12" s="94">
        <v>1</v>
      </c>
      <c r="E12" s="94"/>
      <c r="F12" s="94"/>
      <c r="G12" s="246"/>
      <c r="H12" s="94"/>
      <c r="I12" s="94"/>
      <c r="J12" s="94">
        <v>1</v>
      </c>
      <c r="K12" s="82">
        <v>1</v>
      </c>
      <c r="L12" s="246"/>
      <c r="M12" s="94"/>
      <c r="N12" s="94"/>
      <c r="O12" s="94"/>
      <c r="P12" s="94">
        <v>1</v>
      </c>
      <c r="Q12" s="94"/>
      <c r="R12" s="94"/>
      <c r="S12" s="94"/>
      <c r="T12" s="82"/>
      <c r="U12" s="94"/>
      <c r="V12" s="246"/>
      <c r="W12" s="246"/>
    </row>
    <row r="13" spans="1:26" ht="142.5" customHeight="1" x14ac:dyDescent="0.2">
      <c r="A13" s="92">
        <v>4</v>
      </c>
      <c r="B13" s="94" t="s">
        <v>431</v>
      </c>
      <c r="C13" s="94" t="s">
        <v>1788</v>
      </c>
      <c r="D13" s="94">
        <v>1</v>
      </c>
      <c r="E13" s="94"/>
      <c r="F13" s="94"/>
      <c r="G13" s="246"/>
      <c r="H13" s="94"/>
      <c r="I13" s="94"/>
      <c r="J13" s="94">
        <v>1</v>
      </c>
      <c r="K13" s="82">
        <v>1</v>
      </c>
      <c r="L13" s="246"/>
      <c r="M13" s="94"/>
      <c r="N13" s="94"/>
      <c r="O13" s="94"/>
      <c r="P13" s="94">
        <v>1</v>
      </c>
      <c r="Q13" s="94"/>
      <c r="R13" s="94"/>
      <c r="S13" s="94"/>
      <c r="T13" s="82"/>
      <c r="U13" s="94"/>
      <c r="V13" s="246"/>
      <c r="W13" s="246"/>
    </row>
    <row r="14" spans="1:26" ht="109.5" customHeight="1" x14ac:dyDescent="0.2">
      <c r="A14" s="92">
        <v>5</v>
      </c>
      <c r="B14" s="94" t="s">
        <v>921</v>
      </c>
      <c r="C14" s="94" t="s">
        <v>1789</v>
      </c>
      <c r="D14" s="82">
        <v>1</v>
      </c>
      <c r="E14" s="94"/>
      <c r="F14" s="94"/>
      <c r="G14" s="245"/>
      <c r="H14" s="94"/>
      <c r="I14" s="94"/>
      <c r="J14" s="94">
        <v>1</v>
      </c>
      <c r="K14" s="82">
        <v>1</v>
      </c>
      <c r="L14" s="245"/>
      <c r="M14" s="94"/>
      <c r="N14" s="94"/>
      <c r="O14" s="94"/>
      <c r="P14" s="94">
        <v>1</v>
      </c>
      <c r="Q14" s="94"/>
      <c r="R14" s="94"/>
      <c r="S14" s="94"/>
      <c r="T14" s="82"/>
      <c r="U14" s="94"/>
      <c r="V14" s="245"/>
      <c r="W14" s="245"/>
    </row>
    <row r="15" spans="1:26" ht="54.75" customHeight="1" x14ac:dyDescent="0.2">
      <c r="A15" s="92">
        <v>6</v>
      </c>
      <c r="B15" s="94" t="s">
        <v>435</v>
      </c>
      <c r="C15" s="94" t="s">
        <v>437</v>
      </c>
      <c r="D15" s="94"/>
      <c r="E15" s="94"/>
      <c r="F15" s="94"/>
      <c r="G15" s="244" t="s">
        <v>462</v>
      </c>
      <c r="H15" s="94"/>
      <c r="I15" s="94"/>
      <c r="J15" s="94">
        <v>1</v>
      </c>
      <c r="K15" s="82">
        <v>1</v>
      </c>
      <c r="L15" s="244" t="s">
        <v>1793</v>
      </c>
      <c r="M15" s="94"/>
      <c r="N15" s="94"/>
      <c r="O15" s="94"/>
      <c r="P15" s="94"/>
      <c r="Q15" s="94"/>
      <c r="R15" s="94"/>
      <c r="S15" s="94">
        <v>1</v>
      </c>
      <c r="T15" s="82"/>
      <c r="U15" s="94"/>
      <c r="V15" s="244" t="s">
        <v>440</v>
      </c>
      <c r="W15" s="244" t="s">
        <v>633</v>
      </c>
    </row>
    <row r="16" spans="1:26" ht="95.25" customHeight="1" x14ac:dyDescent="0.2">
      <c r="A16" s="92">
        <v>7</v>
      </c>
      <c r="B16" s="94" t="s">
        <v>465</v>
      </c>
      <c r="C16" s="94" t="s">
        <v>438</v>
      </c>
      <c r="D16" s="94"/>
      <c r="E16" s="94"/>
      <c r="F16" s="94"/>
      <c r="G16" s="246"/>
      <c r="H16" s="94"/>
      <c r="I16" s="94"/>
      <c r="J16" s="94">
        <v>1</v>
      </c>
      <c r="K16" s="82">
        <v>1</v>
      </c>
      <c r="L16" s="246"/>
      <c r="M16" s="94"/>
      <c r="N16" s="94"/>
      <c r="O16" s="94"/>
      <c r="P16" s="94"/>
      <c r="Q16" s="94"/>
      <c r="R16" s="94"/>
      <c r="S16" s="94">
        <v>1</v>
      </c>
      <c r="T16" s="82"/>
      <c r="U16" s="94"/>
      <c r="V16" s="246"/>
      <c r="W16" s="246"/>
    </row>
    <row r="17" spans="1:23" ht="114" customHeight="1" x14ac:dyDescent="0.2">
      <c r="A17" s="92">
        <v>8</v>
      </c>
      <c r="B17" s="94" t="s">
        <v>436</v>
      </c>
      <c r="C17" s="94" t="s">
        <v>439</v>
      </c>
      <c r="D17" s="82"/>
      <c r="E17" s="82"/>
      <c r="F17" s="82"/>
      <c r="G17" s="245"/>
      <c r="H17" s="94"/>
      <c r="I17" s="94"/>
      <c r="J17" s="94">
        <v>1</v>
      </c>
      <c r="K17" s="82">
        <v>1</v>
      </c>
      <c r="L17" s="245"/>
      <c r="M17" s="94"/>
      <c r="N17" s="94"/>
      <c r="O17" s="94"/>
      <c r="P17" s="94"/>
      <c r="Q17" s="94"/>
      <c r="R17" s="94"/>
      <c r="S17" s="94">
        <v>1</v>
      </c>
      <c r="T17" s="82"/>
      <c r="U17" s="94"/>
      <c r="V17" s="245"/>
      <c r="W17" s="245"/>
    </row>
    <row r="18" spans="1:23" ht="171" customHeight="1" x14ac:dyDescent="0.2">
      <c r="A18" s="92">
        <v>9</v>
      </c>
      <c r="B18" s="94" t="s">
        <v>441</v>
      </c>
      <c r="C18" s="94" t="s">
        <v>170</v>
      </c>
      <c r="D18" s="82"/>
      <c r="E18" s="82"/>
      <c r="F18" s="82"/>
      <c r="G18" s="82" t="s">
        <v>442</v>
      </c>
      <c r="H18" s="94"/>
      <c r="I18" s="94">
        <v>1</v>
      </c>
      <c r="J18" s="94"/>
      <c r="K18" s="82">
        <v>1</v>
      </c>
      <c r="L18" s="191" t="s">
        <v>2187</v>
      </c>
      <c r="M18" s="94">
        <v>1</v>
      </c>
      <c r="N18" s="94"/>
      <c r="O18" s="94"/>
      <c r="P18" s="94"/>
      <c r="Q18" s="94"/>
      <c r="R18" s="94"/>
      <c r="S18" s="94"/>
      <c r="T18" s="82"/>
      <c r="U18" s="94"/>
      <c r="V18" s="82" t="s">
        <v>443</v>
      </c>
      <c r="W18" s="82" t="s">
        <v>444</v>
      </c>
    </row>
    <row r="19" spans="1:23" ht="149.25" customHeight="1" x14ac:dyDescent="0.2">
      <c r="A19" s="92">
        <v>10</v>
      </c>
      <c r="B19" s="94" t="s">
        <v>445</v>
      </c>
      <c r="C19" s="94" t="s">
        <v>463</v>
      </c>
      <c r="D19" s="82"/>
      <c r="E19" s="82">
        <v>1</v>
      </c>
      <c r="F19" s="82"/>
      <c r="G19" s="82" t="s">
        <v>446</v>
      </c>
      <c r="H19" s="94"/>
      <c r="I19" s="94">
        <v>1</v>
      </c>
      <c r="J19" s="94"/>
      <c r="K19" s="82">
        <v>1</v>
      </c>
      <c r="L19" s="191" t="s">
        <v>2183</v>
      </c>
      <c r="M19" s="94"/>
      <c r="N19" s="94"/>
      <c r="O19" s="94"/>
      <c r="P19" s="94">
        <v>1</v>
      </c>
      <c r="Q19" s="94"/>
      <c r="R19" s="94"/>
      <c r="S19" s="94"/>
      <c r="T19" s="82"/>
      <c r="U19" s="94"/>
      <c r="V19" s="82" t="s">
        <v>447</v>
      </c>
      <c r="W19" s="82" t="s">
        <v>448</v>
      </c>
    </row>
    <row r="20" spans="1:23" ht="125.25" customHeight="1" x14ac:dyDescent="0.2">
      <c r="A20" s="92">
        <v>11</v>
      </c>
      <c r="B20" s="94" t="s">
        <v>449</v>
      </c>
      <c r="C20" s="94" t="s">
        <v>451</v>
      </c>
      <c r="D20" s="94"/>
      <c r="E20" s="94"/>
      <c r="F20" s="94"/>
      <c r="G20" s="244" t="s">
        <v>453</v>
      </c>
      <c r="H20" s="94"/>
      <c r="I20" s="94"/>
      <c r="J20" s="94">
        <v>1</v>
      </c>
      <c r="K20" s="82">
        <v>1</v>
      </c>
      <c r="L20" s="244" t="s">
        <v>1737</v>
      </c>
      <c r="M20" s="94">
        <v>1</v>
      </c>
      <c r="N20" s="94"/>
      <c r="O20" s="94"/>
      <c r="P20" s="94"/>
      <c r="Q20" s="94"/>
      <c r="R20" s="94"/>
      <c r="S20" s="94"/>
      <c r="T20" s="244" t="s">
        <v>1736</v>
      </c>
      <c r="U20" s="94"/>
      <c r="V20" s="244" t="s">
        <v>454</v>
      </c>
      <c r="W20" s="244" t="s">
        <v>460</v>
      </c>
    </row>
    <row r="21" spans="1:23" ht="145.5" customHeight="1" x14ac:dyDescent="0.2">
      <c r="A21" s="92">
        <v>12</v>
      </c>
      <c r="B21" s="94" t="s">
        <v>450</v>
      </c>
      <c r="C21" s="94" t="s">
        <v>452</v>
      </c>
      <c r="D21" s="82"/>
      <c r="E21" s="82"/>
      <c r="F21" s="82"/>
      <c r="G21" s="245"/>
      <c r="H21" s="94"/>
      <c r="I21" s="94"/>
      <c r="J21" s="94">
        <v>1</v>
      </c>
      <c r="K21" s="82">
        <v>1</v>
      </c>
      <c r="L21" s="245"/>
      <c r="M21" s="94">
        <v>1</v>
      </c>
      <c r="N21" s="94"/>
      <c r="O21" s="94"/>
      <c r="P21" s="94"/>
      <c r="Q21" s="94"/>
      <c r="R21" s="94"/>
      <c r="S21" s="94"/>
      <c r="T21" s="245"/>
      <c r="U21" s="94"/>
      <c r="V21" s="245"/>
      <c r="W21" s="245"/>
    </row>
    <row r="22" spans="1:23" ht="72.75" customHeight="1" x14ac:dyDescent="0.2">
      <c r="A22" s="92">
        <v>13</v>
      </c>
      <c r="B22" s="94" t="s">
        <v>455</v>
      </c>
      <c r="C22" s="244" t="s">
        <v>1796</v>
      </c>
      <c r="D22" s="94"/>
      <c r="E22" s="94"/>
      <c r="F22" s="94"/>
      <c r="G22" s="244" t="s">
        <v>457</v>
      </c>
      <c r="H22" s="94"/>
      <c r="I22" s="94"/>
      <c r="J22" s="94">
        <v>1</v>
      </c>
      <c r="K22" s="82">
        <v>1</v>
      </c>
      <c r="L22" s="244" t="s">
        <v>2078</v>
      </c>
      <c r="M22" s="94"/>
      <c r="N22" s="94">
        <v>1</v>
      </c>
      <c r="O22" s="94"/>
      <c r="P22" s="94"/>
      <c r="Q22" s="94"/>
      <c r="R22" s="94"/>
      <c r="S22" s="94"/>
      <c r="T22" s="244" t="s">
        <v>459</v>
      </c>
      <c r="U22" s="94"/>
      <c r="V22" s="244" t="s">
        <v>458</v>
      </c>
      <c r="W22" s="244" t="s">
        <v>433</v>
      </c>
    </row>
    <row r="23" spans="1:23" ht="113.25" customHeight="1" x14ac:dyDescent="0.2">
      <c r="A23" s="92">
        <v>14</v>
      </c>
      <c r="B23" s="94" t="s">
        <v>456</v>
      </c>
      <c r="C23" s="245"/>
      <c r="D23" s="82"/>
      <c r="E23" s="82"/>
      <c r="F23" s="82"/>
      <c r="G23" s="245"/>
      <c r="H23" s="94"/>
      <c r="I23" s="94"/>
      <c r="J23" s="94">
        <v>1</v>
      </c>
      <c r="K23" s="82">
        <v>1</v>
      </c>
      <c r="L23" s="245"/>
      <c r="M23" s="94"/>
      <c r="N23" s="94">
        <v>1</v>
      </c>
      <c r="O23" s="94"/>
      <c r="P23" s="94"/>
      <c r="Q23" s="94"/>
      <c r="R23" s="94"/>
      <c r="S23" s="94"/>
      <c r="T23" s="245"/>
      <c r="U23" s="94"/>
      <c r="V23" s="245"/>
      <c r="W23" s="245"/>
    </row>
    <row r="24" spans="1:23" ht="177.75" customHeight="1" x14ac:dyDescent="0.2">
      <c r="A24" s="92">
        <v>15</v>
      </c>
      <c r="B24" s="94" t="s">
        <v>471</v>
      </c>
      <c r="C24" s="82" t="s">
        <v>634</v>
      </c>
      <c r="D24" s="82"/>
      <c r="E24" s="82">
        <v>1</v>
      </c>
      <c r="F24" s="82"/>
      <c r="G24" s="82" t="s">
        <v>472</v>
      </c>
      <c r="H24" s="94"/>
      <c r="I24" s="94"/>
      <c r="J24" s="94">
        <v>1</v>
      </c>
      <c r="K24" s="82">
        <v>1</v>
      </c>
      <c r="L24" s="154" t="s">
        <v>2077</v>
      </c>
      <c r="M24" s="94"/>
      <c r="N24" s="94"/>
      <c r="O24" s="94"/>
      <c r="P24" s="94">
        <v>1</v>
      </c>
      <c r="Q24" s="94"/>
      <c r="R24" s="94"/>
      <c r="S24" s="94"/>
      <c r="T24" s="82"/>
      <c r="U24" s="94"/>
      <c r="V24" s="82" t="s">
        <v>473</v>
      </c>
      <c r="W24" s="82" t="s">
        <v>1535</v>
      </c>
    </row>
    <row r="25" spans="1:23" ht="211.5" customHeight="1" x14ac:dyDescent="0.2">
      <c r="A25" s="92">
        <v>16</v>
      </c>
      <c r="B25" s="94" t="s">
        <v>468</v>
      </c>
      <c r="C25" s="82" t="s">
        <v>469</v>
      </c>
      <c r="D25" s="82">
        <v>1</v>
      </c>
      <c r="E25" s="82"/>
      <c r="F25" s="82"/>
      <c r="G25" s="82" t="s">
        <v>470</v>
      </c>
      <c r="H25" s="94"/>
      <c r="I25" s="94">
        <v>1</v>
      </c>
      <c r="J25" s="94"/>
      <c r="K25" s="82">
        <v>1</v>
      </c>
      <c r="L25" s="154" t="s">
        <v>842</v>
      </c>
      <c r="M25" s="94"/>
      <c r="N25" s="94">
        <v>1</v>
      </c>
      <c r="O25" s="94"/>
      <c r="P25" s="94"/>
      <c r="Q25" s="94"/>
      <c r="R25" s="94"/>
      <c r="S25" s="94"/>
      <c r="T25" s="82"/>
      <c r="U25" s="94"/>
      <c r="V25" s="82" t="s">
        <v>467</v>
      </c>
      <c r="W25" s="82" t="s">
        <v>466</v>
      </c>
    </row>
    <row r="26" spans="1:23" ht="200.25" customHeight="1" x14ac:dyDescent="0.2">
      <c r="A26" s="92">
        <v>17</v>
      </c>
      <c r="B26" s="94" t="s">
        <v>512</v>
      </c>
      <c r="C26" s="82" t="s">
        <v>511</v>
      </c>
      <c r="D26" s="82">
        <v>1</v>
      </c>
      <c r="E26" s="82"/>
      <c r="F26" s="82"/>
      <c r="G26" s="82" t="s">
        <v>510</v>
      </c>
      <c r="H26" s="94"/>
      <c r="I26" s="94"/>
      <c r="J26" s="94">
        <v>1</v>
      </c>
      <c r="K26" s="82">
        <v>1</v>
      </c>
      <c r="L26" s="122" t="s">
        <v>1797</v>
      </c>
      <c r="M26" s="94"/>
      <c r="N26" s="94"/>
      <c r="O26" s="94"/>
      <c r="P26" s="94"/>
      <c r="Q26" s="94"/>
      <c r="R26" s="94"/>
      <c r="S26" s="94">
        <v>1</v>
      </c>
      <c r="T26" s="82" t="s">
        <v>1735</v>
      </c>
      <c r="U26" s="94"/>
      <c r="V26" s="82" t="s">
        <v>500</v>
      </c>
      <c r="W26" s="82" t="s">
        <v>635</v>
      </c>
    </row>
    <row r="27" spans="1:23" ht="251.25" customHeight="1" x14ac:dyDescent="0.2">
      <c r="A27" s="92">
        <v>18</v>
      </c>
      <c r="B27" s="94" t="s">
        <v>513</v>
      </c>
      <c r="C27" s="82" t="s">
        <v>484</v>
      </c>
      <c r="D27" s="82">
        <v>1</v>
      </c>
      <c r="E27" s="82"/>
      <c r="F27" s="82"/>
      <c r="G27" s="82" t="s">
        <v>486</v>
      </c>
      <c r="H27" s="94">
        <v>1</v>
      </c>
      <c r="I27" s="94"/>
      <c r="J27" s="94"/>
      <c r="K27" s="82">
        <v>1</v>
      </c>
      <c r="L27" s="153" t="s">
        <v>843</v>
      </c>
      <c r="M27" s="94"/>
      <c r="N27" s="94"/>
      <c r="O27" s="94"/>
      <c r="P27" s="94"/>
      <c r="Q27" s="94"/>
      <c r="R27" s="94"/>
      <c r="S27" s="94">
        <v>1</v>
      </c>
      <c r="T27" s="82" t="s">
        <v>1734</v>
      </c>
      <c r="U27" s="94"/>
      <c r="V27" s="82" t="s">
        <v>485</v>
      </c>
      <c r="W27" s="82"/>
    </row>
    <row r="28" spans="1:23" ht="176.25" customHeight="1" x14ac:dyDescent="0.2">
      <c r="A28" s="92">
        <v>19</v>
      </c>
      <c r="B28" s="94" t="s">
        <v>479</v>
      </c>
      <c r="C28" s="82" t="s">
        <v>480</v>
      </c>
      <c r="D28" s="82">
        <v>1</v>
      </c>
      <c r="E28" s="82"/>
      <c r="F28" s="82"/>
      <c r="G28" s="82" t="s">
        <v>476</v>
      </c>
      <c r="H28" s="94"/>
      <c r="I28" s="94">
        <v>1</v>
      </c>
      <c r="J28" s="94"/>
      <c r="K28" s="82">
        <v>1</v>
      </c>
      <c r="L28" s="244" t="s">
        <v>844</v>
      </c>
      <c r="M28" s="94"/>
      <c r="N28" s="94"/>
      <c r="O28" s="94"/>
      <c r="P28" s="94">
        <v>1</v>
      </c>
      <c r="Q28" s="94"/>
      <c r="R28" s="94"/>
      <c r="S28" s="94"/>
      <c r="T28" s="82"/>
      <c r="U28" s="94"/>
      <c r="V28" s="82" t="s">
        <v>482</v>
      </c>
      <c r="W28" s="82" t="s">
        <v>483</v>
      </c>
    </row>
    <row r="29" spans="1:23" ht="197.25" customHeight="1" x14ac:dyDescent="0.2">
      <c r="A29" s="92">
        <v>20</v>
      </c>
      <c r="B29" s="94" t="s">
        <v>478</v>
      </c>
      <c r="C29" s="82" t="s">
        <v>480</v>
      </c>
      <c r="D29" s="82">
        <v>1</v>
      </c>
      <c r="E29" s="82"/>
      <c r="F29" s="82"/>
      <c r="G29" s="82" t="s">
        <v>477</v>
      </c>
      <c r="H29" s="94"/>
      <c r="I29" s="94">
        <v>1</v>
      </c>
      <c r="J29" s="94"/>
      <c r="K29" s="82">
        <v>1</v>
      </c>
      <c r="L29" s="245"/>
      <c r="M29" s="94"/>
      <c r="N29" s="94"/>
      <c r="O29" s="94"/>
      <c r="P29" s="94">
        <v>1</v>
      </c>
      <c r="Q29" s="94"/>
      <c r="R29" s="94"/>
      <c r="S29" s="94"/>
      <c r="T29" s="82"/>
      <c r="U29" s="94"/>
      <c r="V29" s="82" t="s">
        <v>481</v>
      </c>
      <c r="W29" s="82" t="s">
        <v>483</v>
      </c>
    </row>
    <row r="30" spans="1:23" ht="140.25" customHeight="1" x14ac:dyDescent="0.2">
      <c r="A30" s="92">
        <v>21</v>
      </c>
      <c r="B30" s="94" t="s">
        <v>489</v>
      </c>
      <c r="C30" s="82" t="s">
        <v>490</v>
      </c>
      <c r="D30" s="82"/>
      <c r="E30" s="82">
        <v>1</v>
      </c>
      <c r="F30" s="82"/>
      <c r="G30" s="82" t="s">
        <v>491</v>
      </c>
      <c r="H30" s="94"/>
      <c r="I30" s="94"/>
      <c r="J30" s="94">
        <v>1</v>
      </c>
      <c r="K30" s="82">
        <v>1</v>
      </c>
      <c r="L30" s="154" t="s">
        <v>1032</v>
      </c>
      <c r="M30" s="94"/>
      <c r="N30" s="94">
        <v>1</v>
      </c>
      <c r="O30" s="94"/>
      <c r="P30" s="94"/>
      <c r="Q30" s="94"/>
      <c r="R30" s="94"/>
      <c r="S30" s="94"/>
      <c r="T30" s="82"/>
      <c r="U30" s="94"/>
      <c r="V30" s="82" t="s">
        <v>488</v>
      </c>
      <c r="W30" s="82" t="s">
        <v>487</v>
      </c>
    </row>
    <row r="31" spans="1:23" ht="339.75" customHeight="1" x14ac:dyDescent="0.2">
      <c r="A31" s="92">
        <v>22</v>
      </c>
      <c r="B31" s="94" t="s">
        <v>494</v>
      </c>
      <c r="C31" s="82" t="s">
        <v>493</v>
      </c>
      <c r="D31" s="82"/>
      <c r="E31" s="82">
        <v>1</v>
      </c>
      <c r="F31" s="82"/>
      <c r="G31" s="82" t="s">
        <v>492</v>
      </c>
      <c r="H31" s="94"/>
      <c r="I31" s="94"/>
      <c r="J31" s="94">
        <v>1</v>
      </c>
      <c r="K31" s="82">
        <v>1</v>
      </c>
      <c r="L31" s="154" t="s">
        <v>762</v>
      </c>
      <c r="M31" s="94">
        <v>1</v>
      </c>
      <c r="N31" s="94"/>
      <c r="O31" s="94"/>
      <c r="P31" s="94"/>
      <c r="Q31" s="94"/>
      <c r="R31" s="94"/>
      <c r="S31" s="94"/>
      <c r="T31" s="82"/>
      <c r="U31" s="94"/>
      <c r="V31" s="82" t="s">
        <v>483</v>
      </c>
      <c r="W31" s="82" t="s">
        <v>749</v>
      </c>
    </row>
    <row r="32" spans="1:23" ht="360.75" customHeight="1" x14ac:dyDescent="0.2">
      <c r="A32" s="92">
        <v>23</v>
      </c>
      <c r="B32" s="94" t="s">
        <v>495</v>
      </c>
      <c r="C32" s="82" t="s">
        <v>496</v>
      </c>
      <c r="D32" s="82">
        <v>1</v>
      </c>
      <c r="E32" s="82"/>
      <c r="F32" s="82"/>
      <c r="G32" s="82" t="s">
        <v>497</v>
      </c>
      <c r="H32" s="94">
        <v>1</v>
      </c>
      <c r="I32" s="94"/>
      <c r="J32" s="94"/>
      <c r="K32" s="82">
        <v>1</v>
      </c>
      <c r="L32" s="154" t="s">
        <v>845</v>
      </c>
      <c r="M32" s="94"/>
      <c r="N32" s="94"/>
      <c r="O32" s="94"/>
      <c r="P32" s="94">
        <v>1</v>
      </c>
      <c r="Q32" s="94"/>
      <c r="R32" s="94"/>
      <c r="S32" s="94"/>
      <c r="T32" s="82" t="s">
        <v>1733</v>
      </c>
      <c r="U32" s="94"/>
      <c r="V32" s="82" t="s">
        <v>498</v>
      </c>
      <c r="W32" s="82"/>
    </row>
    <row r="33" spans="1:23" ht="192.75" customHeight="1" x14ac:dyDescent="0.2">
      <c r="A33" s="92">
        <v>24</v>
      </c>
      <c r="B33" s="94" t="s">
        <v>508</v>
      </c>
      <c r="C33" s="82" t="s">
        <v>509</v>
      </c>
      <c r="D33" s="94">
        <v>1</v>
      </c>
      <c r="E33" s="94"/>
      <c r="F33" s="94"/>
      <c r="G33" s="97" t="s">
        <v>527</v>
      </c>
      <c r="H33" s="94"/>
      <c r="I33" s="94"/>
      <c r="J33" s="94">
        <v>1</v>
      </c>
      <c r="K33" s="82">
        <v>1</v>
      </c>
      <c r="L33" s="153" t="s">
        <v>846</v>
      </c>
      <c r="M33" s="94"/>
      <c r="N33" s="94"/>
      <c r="O33" s="94"/>
      <c r="P33" s="94"/>
      <c r="Q33" s="94"/>
      <c r="R33" s="94"/>
      <c r="S33" s="94">
        <v>1</v>
      </c>
      <c r="T33" s="82"/>
      <c r="U33" s="94"/>
      <c r="V33" s="97" t="s">
        <v>623</v>
      </c>
      <c r="W33" s="82" t="s">
        <v>607</v>
      </c>
    </row>
    <row r="34" spans="1:23" ht="171" customHeight="1" x14ac:dyDescent="0.2">
      <c r="A34" s="92">
        <v>25</v>
      </c>
      <c r="B34" s="94" t="s">
        <v>506</v>
      </c>
      <c r="C34" s="82" t="s">
        <v>507</v>
      </c>
      <c r="D34" s="82">
        <v>1</v>
      </c>
      <c r="E34" s="82"/>
      <c r="F34" s="82"/>
      <c r="G34" s="94" t="s">
        <v>601</v>
      </c>
      <c r="H34" s="94"/>
      <c r="I34" s="94"/>
      <c r="J34" s="94">
        <v>1</v>
      </c>
      <c r="K34" s="82">
        <v>1</v>
      </c>
      <c r="L34" s="244" t="s">
        <v>2188</v>
      </c>
      <c r="M34" s="94">
        <v>1</v>
      </c>
      <c r="N34" s="94"/>
      <c r="O34" s="94"/>
      <c r="P34" s="94"/>
      <c r="Q34" s="94"/>
      <c r="R34" s="94"/>
      <c r="S34" s="94"/>
      <c r="T34" s="82" t="s">
        <v>1732</v>
      </c>
      <c r="U34" s="94"/>
      <c r="V34" s="94" t="s">
        <v>515</v>
      </c>
      <c r="W34" s="82" t="s">
        <v>608</v>
      </c>
    </row>
    <row r="35" spans="1:23" ht="157.5" customHeight="1" x14ac:dyDescent="0.2">
      <c r="A35" s="92">
        <v>26</v>
      </c>
      <c r="B35" s="94" t="s">
        <v>516</v>
      </c>
      <c r="C35" s="82" t="s">
        <v>519</v>
      </c>
      <c r="D35" s="82"/>
      <c r="E35" s="82"/>
      <c r="F35" s="82"/>
      <c r="G35" s="82" t="s">
        <v>602</v>
      </c>
      <c r="H35" s="94"/>
      <c r="I35" s="94"/>
      <c r="J35" s="94">
        <v>1</v>
      </c>
      <c r="K35" s="82">
        <v>1</v>
      </c>
      <c r="L35" s="246"/>
      <c r="M35" s="94">
        <v>1</v>
      </c>
      <c r="N35" s="94"/>
      <c r="O35" s="94"/>
      <c r="P35" s="94"/>
      <c r="Q35" s="94"/>
      <c r="R35" s="94"/>
      <c r="S35" s="94"/>
      <c r="T35" s="82"/>
      <c r="U35" s="94"/>
      <c r="V35" s="82" t="s">
        <v>518</v>
      </c>
      <c r="W35" s="82" t="s">
        <v>505</v>
      </c>
    </row>
    <row r="36" spans="1:23" ht="169.5" customHeight="1" x14ac:dyDescent="0.2">
      <c r="A36" s="92">
        <v>27</v>
      </c>
      <c r="B36" s="94" t="s">
        <v>517</v>
      </c>
      <c r="C36" s="82" t="s">
        <v>520</v>
      </c>
      <c r="D36" s="82"/>
      <c r="E36" s="82"/>
      <c r="F36" s="82"/>
      <c r="G36" s="82" t="s">
        <v>33</v>
      </c>
      <c r="H36" s="94"/>
      <c r="I36" s="94"/>
      <c r="J36" s="94">
        <v>1</v>
      </c>
      <c r="K36" s="82">
        <v>1</v>
      </c>
      <c r="L36" s="246"/>
      <c r="M36" s="94">
        <v>1</v>
      </c>
      <c r="N36" s="94"/>
      <c r="O36" s="94"/>
      <c r="P36" s="94"/>
      <c r="Q36" s="94"/>
      <c r="R36" s="94"/>
      <c r="S36" s="94"/>
      <c r="T36" s="82"/>
      <c r="U36" s="94"/>
      <c r="V36" s="82" t="s">
        <v>518</v>
      </c>
      <c r="W36" s="82" t="s">
        <v>505</v>
      </c>
    </row>
    <row r="37" spans="1:23" ht="238.5" customHeight="1" x14ac:dyDescent="0.2">
      <c r="A37" s="92">
        <v>28</v>
      </c>
      <c r="B37" s="94" t="s">
        <v>1033</v>
      </c>
      <c r="C37" s="82" t="s">
        <v>520</v>
      </c>
      <c r="D37" s="82"/>
      <c r="E37" s="82"/>
      <c r="F37" s="82"/>
      <c r="G37" s="82" t="s">
        <v>33</v>
      </c>
      <c r="H37" s="94"/>
      <c r="I37" s="94"/>
      <c r="J37" s="94">
        <v>1</v>
      </c>
      <c r="K37" s="82">
        <v>1</v>
      </c>
      <c r="L37" s="245"/>
      <c r="M37" s="94">
        <v>1</v>
      </c>
      <c r="N37" s="94"/>
      <c r="O37" s="94"/>
      <c r="P37" s="94"/>
      <c r="Q37" s="94"/>
      <c r="R37" s="94"/>
      <c r="S37" s="94"/>
      <c r="T37" s="82"/>
      <c r="U37" s="94"/>
      <c r="V37" s="82" t="s">
        <v>518</v>
      </c>
      <c r="W37" s="82" t="s">
        <v>505</v>
      </c>
    </row>
    <row r="38" spans="1:23" ht="175.5" customHeight="1" x14ac:dyDescent="0.2">
      <c r="A38" s="92">
        <v>29</v>
      </c>
      <c r="B38" s="94" t="s">
        <v>499</v>
      </c>
      <c r="C38" s="82" t="s">
        <v>1798</v>
      </c>
      <c r="D38" s="82"/>
      <c r="E38" s="82">
        <v>1</v>
      </c>
      <c r="F38" s="82"/>
      <c r="G38" s="82" t="s">
        <v>514</v>
      </c>
      <c r="H38" s="94"/>
      <c r="I38" s="94"/>
      <c r="J38" s="94">
        <v>1</v>
      </c>
      <c r="K38" s="82">
        <v>1</v>
      </c>
      <c r="L38" s="154" t="s">
        <v>1799</v>
      </c>
      <c r="M38" s="94"/>
      <c r="N38" s="94"/>
      <c r="O38" s="94"/>
      <c r="P38" s="94">
        <v>1</v>
      </c>
      <c r="Q38" s="94"/>
      <c r="R38" s="94"/>
      <c r="S38" s="94"/>
      <c r="T38" s="82"/>
      <c r="U38" s="94"/>
      <c r="V38" s="82" t="s">
        <v>505</v>
      </c>
      <c r="W38" s="82" t="s">
        <v>1536</v>
      </c>
    </row>
    <row r="39" spans="1:23" ht="307.5" customHeight="1" x14ac:dyDescent="0.2">
      <c r="A39" s="92">
        <v>30</v>
      </c>
      <c r="B39" s="94" t="s">
        <v>531</v>
      </c>
      <c r="C39" s="82" t="s">
        <v>501</v>
      </c>
      <c r="D39" s="82"/>
      <c r="E39" s="82"/>
      <c r="F39" s="82"/>
      <c r="G39" s="82" t="s">
        <v>1537</v>
      </c>
      <c r="H39" s="94"/>
      <c r="I39" s="94">
        <v>1</v>
      </c>
      <c r="J39" s="94"/>
      <c r="K39" s="82">
        <v>1</v>
      </c>
      <c r="L39" s="154" t="s">
        <v>763</v>
      </c>
      <c r="M39" s="94"/>
      <c r="N39" s="94"/>
      <c r="O39" s="94"/>
      <c r="P39" s="94">
        <v>1</v>
      </c>
      <c r="Q39" s="94"/>
      <c r="R39" s="94"/>
      <c r="S39" s="94"/>
      <c r="T39" s="82"/>
      <c r="U39" s="94"/>
      <c r="V39" s="82" t="s">
        <v>502</v>
      </c>
      <c r="W39" s="82" t="s">
        <v>503</v>
      </c>
    </row>
    <row r="40" spans="1:23" ht="204" customHeight="1" x14ac:dyDescent="0.2">
      <c r="A40" s="92">
        <v>31</v>
      </c>
      <c r="B40" s="94" t="s">
        <v>526</v>
      </c>
      <c r="C40" s="82" t="s">
        <v>504</v>
      </c>
      <c r="D40" s="82">
        <v>1</v>
      </c>
      <c r="E40" s="82"/>
      <c r="F40" s="82"/>
      <c r="G40" s="82" t="s">
        <v>1794</v>
      </c>
      <c r="H40" s="94"/>
      <c r="I40" s="94">
        <v>1</v>
      </c>
      <c r="J40" s="94"/>
      <c r="K40" s="82">
        <v>1</v>
      </c>
      <c r="L40" s="154" t="s">
        <v>1795</v>
      </c>
      <c r="M40" s="94"/>
      <c r="N40" s="94">
        <v>1</v>
      </c>
      <c r="O40" s="94"/>
      <c r="P40" s="94"/>
      <c r="Q40" s="94"/>
      <c r="R40" s="94"/>
      <c r="S40" s="94"/>
      <c r="T40" s="82"/>
      <c r="U40" s="94"/>
      <c r="V40" s="82" t="s">
        <v>502</v>
      </c>
      <c r="W40" s="82" t="s">
        <v>521</v>
      </c>
    </row>
    <row r="41" spans="1:23" ht="100.5" customHeight="1" x14ac:dyDescent="0.2">
      <c r="A41" s="92">
        <v>32</v>
      </c>
      <c r="B41" s="94" t="s">
        <v>523</v>
      </c>
      <c r="C41" s="82" t="s">
        <v>522</v>
      </c>
      <c r="D41" s="82"/>
      <c r="E41" s="82"/>
      <c r="F41" s="82"/>
      <c r="G41" s="82" t="s">
        <v>525</v>
      </c>
      <c r="H41" s="94">
        <v>1</v>
      </c>
      <c r="I41" s="94"/>
      <c r="J41" s="94"/>
      <c r="K41" s="82">
        <v>1</v>
      </c>
      <c r="L41" s="154" t="s">
        <v>1731</v>
      </c>
      <c r="M41" s="94"/>
      <c r="N41" s="94"/>
      <c r="O41" s="94"/>
      <c r="P41" s="94">
        <v>1</v>
      </c>
      <c r="Q41" s="94"/>
      <c r="R41" s="94"/>
      <c r="S41" s="94"/>
      <c r="T41" s="82"/>
      <c r="U41" s="94"/>
      <c r="V41" s="82" t="s">
        <v>524</v>
      </c>
      <c r="W41" s="82"/>
    </row>
    <row r="42" spans="1:23" ht="345" customHeight="1" x14ac:dyDescent="0.2">
      <c r="A42" s="92">
        <v>33</v>
      </c>
      <c r="B42" s="94" t="s">
        <v>1538</v>
      </c>
      <c r="C42" s="82" t="s">
        <v>170</v>
      </c>
      <c r="D42" s="82"/>
      <c r="E42" s="82"/>
      <c r="F42" s="82"/>
      <c r="G42" s="82" t="s">
        <v>536</v>
      </c>
      <c r="H42" s="94">
        <v>1</v>
      </c>
      <c r="I42" s="94"/>
      <c r="J42" s="94"/>
      <c r="K42" s="82">
        <v>1</v>
      </c>
      <c r="L42" s="191" t="s">
        <v>2189</v>
      </c>
      <c r="M42" s="94"/>
      <c r="N42" s="94"/>
      <c r="O42" s="94"/>
      <c r="P42" s="94"/>
      <c r="Q42" s="94"/>
      <c r="R42" s="94">
        <v>1</v>
      </c>
      <c r="S42" s="94"/>
      <c r="T42" s="82" t="s">
        <v>1730</v>
      </c>
      <c r="U42" s="94"/>
      <c r="V42" s="82" t="s">
        <v>537</v>
      </c>
      <c r="W42" s="82"/>
    </row>
    <row r="43" spans="1:23" ht="170.25" customHeight="1" x14ac:dyDescent="0.2">
      <c r="A43" s="92">
        <v>34</v>
      </c>
      <c r="B43" s="94" t="s">
        <v>613</v>
      </c>
      <c r="C43" s="82" t="s">
        <v>615</v>
      </c>
      <c r="D43" s="82"/>
      <c r="E43" s="82"/>
      <c r="F43" s="82"/>
      <c r="G43" s="82" t="s">
        <v>1539</v>
      </c>
      <c r="H43" s="94"/>
      <c r="I43" s="94"/>
      <c r="J43" s="94">
        <v>1</v>
      </c>
      <c r="K43" s="82">
        <v>1</v>
      </c>
      <c r="L43" s="154" t="s">
        <v>847</v>
      </c>
      <c r="M43" s="94">
        <v>1</v>
      </c>
      <c r="N43" s="94"/>
      <c r="O43" s="94"/>
      <c r="P43" s="94"/>
      <c r="Q43" s="94"/>
      <c r="R43" s="94"/>
      <c r="S43" s="94"/>
      <c r="T43" s="82" t="s">
        <v>1729</v>
      </c>
      <c r="U43" s="94"/>
      <c r="V43" s="82" t="s">
        <v>481</v>
      </c>
      <c r="W43" s="82" t="s">
        <v>614</v>
      </c>
    </row>
    <row r="44" spans="1:23" ht="175.5" customHeight="1" x14ac:dyDescent="0.2">
      <c r="A44" s="92">
        <v>35</v>
      </c>
      <c r="B44" s="94" t="s">
        <v>529</v>
      </c>
      <c r="C44" s="82" t="s">
        <v>1800</v>
      </c>
      <c r="D44" s="82">
        <v>1</v>
      </c>
      <c r="E44" s="82"/>
      <c r="F44" s="82"/>
      <c r="G44" s="82" t="s">
        <v>849</v>
      </c>
      <c r="H44" s="94"/>
      <c r="I44" s="94">
        <v>1</v>
      </c>
      <c r="J44" s="94"/>
      <c r="K44" s="82">
        <v>1</v>
      </c>
      <c r="L44" s="154" t="s">
        <v>848</v>
      </c>
      <c r="M44" s="94"/>
      <c r="N44" s="94"/>
      <c r="O44" s="94"/>
      <c r="P44" s="94"/>
      <c r="Q44" s="94"/>
      <c r="R44" s="94"/>
      <c r="S44" s="94">
        <v>1</v>
      </c>
      <c r="T44" s="82"/>
      <c r="U44" s="94"/>
      <c r="V44" s="82" t="s">
        <v>528</v>
      </c>
      <c r="W44" s="82" t="s">
        <v>530</v>
      </c>
    </row>
    <row r="45" spans="1:23" ht="137.25" customHeight="1" x14ac:dyDescent="0.2">
      <c r="A45" s="92">
        <v>36</v>
      </c>
      <c r="B45" s="94" t="s">
        <v>532</v>
      </c>
      <c r="C45" s="82" t="s">
        <v>533</v>
      </c>
      <c r="D45" s="82"/>
      <c r="E45" s="82"/>
      <c r="F45" s="82"/>
      <c r="G45" s="82" t="s">
        <v>534</v>
      </c>
      <c r="H45" s="94"/>
      <c r="I45" s="94"/>
      <c r="J45" s="94">
        <v>1</v>
      </c>
      <c r="K45" s="82">
        <v>1</v>
      </c>
      <c r="L45" s="154" t="s">
        <v>1728</v>
      </c>
      <c r="M45" s="94"/>
      <c r="N45" s="94"/>
      <c r="O45" s="94"/>
      <c r="P45" s="94">
        <v>1</v>
      </c>
      <c r="Q45" s="94"/>
      <c r="R45" s="94"/>
      <c r="S45" s="94"/>
      <c r="T45" s="82"/>
      <c r="U45" s="94"/>
      <c r="V45" s="82" t="s">
        <v>535</v>
      </c>
      <c r="W45" s="82" t="s">
        <v>1540</v>
      </c>
    </row>
    <row r="46" spans="1:23" ht="112.5" customHeight="1" x14ac:dyDescent="0.2">
      <c r="A46" s="92">
        <v>37</v>
      </c>
      <c r="B46" s="94" t="s">
        <v>539</v>
      </c>
      <c r="C46" s="82" t="s">
        <v>542</v>
      </c>
      <c r="D46" s="82"/>
      <c r="E46" s="82"/>
      <c r="F46" s="82"/>
      <c r="G46" s="82" t="s">
        <v>1727</v>
      </c>
      <c r="H46" s="94"/>
      <c r="I46" s="94"/>
      <c r="J46" s="94">
        <v>1</v>
      </c>
      <c r="K46" s="82">
        <v>1</v>
      </c>
      <c r="L46" s="154" t="s">
        <v>1726</v>
      </c>
      <c r="M46" s="94">
        <v>1</v>
      </c>
      <c r="N46" s="94"/>
      <c r="O46" s="94"/>
      <c r="P46" s="94"/>
      <c r="Q46" s="94"/>
      <c r="R46" s="94"/>
      <c r="S46" s="94"/>
      <c r="T46" s="82"/>
      <c r="U46" s="94"/>
      <c r="V46" s="82" t="s">
        <v>540</v>
      </c>
      <c r="W46" s="82" t="s">
        <v>541</v>
      </c>
    </row>
    <row r="47" spans="1:23" ht="353.25" customHeight="1" x14ac:dyDescent="0.2">
      <c r="A47" s="92">
        <v>38</v>
      </c>
      <c r="B47" s="94" t="s">
        <v>702</v>
      </c>
      <c r="C47" s="94" t="s">
        <v>629</v>
      </c>
      <c r="D47" s="94"/>
      <c r="E47" s="94"/>
      <c r="F47" s="94"/>
      <c r="G47" s="94" t="s">
        <v>630</v>
      </c>
      <c r="H47" s="94">
        <v>0</v>
      </c>
      <c r="I47" s="94"/>
      <c r="J47" s="94">
        <v>1</v>
      </c>
      <c r="K47" s="82">
        <v>1</v>
      </c>
      <c r="L47" s="122" t="s">
        <v>1724</v>
      </c>
      <c r="M47" s="94">
        <v>0</v>
      </c>
      <c r="N47" s="94"/>
      <c r="O47" s="94">
        <v>1</v>
      </c>
      <c r="P47" s="94"/>
      <c r="Q47" s="94"/>
      <c r="R47" s="94"/>
      <c r="S47" s="94"/>
      <c r="T47" s="82" t="s">
        <v>1725</v>
      </c>
      <c r="U47" s="94"/>
      <c r="V47" s="82" t="s">
        <v>631</v>
      </c>
      <c r="W47" s="82" t="s">
        <v>632</v>
      </c>
    </row>
    <row r="48" spans="1:23" ht="80.25" customHeight="1" x14ac:dyDescent="0.2">
      <c r="A48" s="92">
        <v>39</v>
      </c>
      <c r="B48" s="94" t="s">
        <v>644</v>
      </c>
      <c r="C48" s="82" t="s">
        <v>645</v>
      </c>
      <c r="D48" s="82"/>
      <c r="E48" s="82"/>
      <c r="F48" s="82"/>
      <c r="G48" s="94"/>
      <c r="H48" s="106"/>
      <c r="I48" s="82"/>
      <c r="J48" s="82">
        <v>1</v>
      </c>
      <c r="K48" s="94">
        <v>1</v>
      </c>
      <c r="L48" s="236" t="s">
        <v>1034</v>
      </c>
      <c r="M48" s="94"/>
      <c r="N48" s="94"/>
      <c r="O48" s="94">
        <v>1</v>
      </c>
      <c r="P48" s="82"/>
      <c r="Q48" s="94"/>
      <c r="R48" s="94"/>
      <c r="S48" s="82"/>
      <c r="T48" s="82"/>
      <c r="U48" s="94"/>
      <c r="V48" s="94" t="s">
        <v>105</v>
      </c>
      <c r="W48" s="94" t="s">
        <v>632</v>
      </c>
    </row>
    <row r="49" spans="1:23" ht="77.25" customHeight="1" x14ac:dyDescent="0.2">
      <c r="A49" s="92">
        <v>40</v>
      </c>
      <c r="B49" s="94" t="s">
        <v>643</v>
      </c>
      <c r="C49" s="82" t="s">
        <v>645</v>
      </c>
      <c r="D49" s="82"/>
      <c r="E49" s="82"/>
      <c r="F49" s="82"/>
      <c r="G49" s="94"/>
      <c r="H49" s="106"/>
      <c r="I49" s="82"/>
      <c r="J49" s="82">
        <v>1</v>
      </c>
      <c r="K49" s="94">
        <v>1</v>
      </c>
      <c r="L49" s="237"/>
      <c r="M49" s="94"/>
      <c r="N49" s="94"/>
      <c r="O49" s="94">
        <v>1</v>
      </c>
      <c r="P49" s="82"/>
      <c r="Q49" s="94"/>
      <c r="R49" s="94"/>
      <c r="S49" s="82"/>
      <c r="T49" s="82"/>
      <c r="U49" s="94"/>
      <c r="V49" s="94" t="s">
        <v>105</v>
      </c>
      <c r="W49" s="94" t="s">
        <v>632</v>
      </c>
    </row>
    <row r="50" spans="1:23" ht="168" customHeight="1" x14ac:dyDescent="0.2">
      <c r="A50" s="92">
        <v>41</v>
      </c>
      <c r="B50" s="94" t="s">
        <v>609</v>
      </c>
      <c r="C50" s="82" t="s">
        <v>611</v>
      </c>
      <c r="D50" s="82"/>
      <c r="E50" s="82"/>
      <c r="F50" s="82"/>
      <c r="G50" s="82" t="s">
        <v>1722</v>
      </c>
      <c r="H50" s="94"/>
      <c r="I50" s="94"/>
      <c r="J50" s="94">
        <v>1</v>
      </c>
      <c r="K50" s="82">
        <v>1</v>
      </c>
      <c r="L50" s="154" t="s">
        <v>1723</v>
      </c>
      <c r="M50" s="94"/>
      <c r="N50" s="94"/>
      <c r="O50" s="94"/>
      <c r="P50" s="94">
        <v>1</v>
      </c>
      <c r="Q50" s="94"/>
      <c r="R50" s="94"/>
      <c r="S50" s="94"/>
      <c r="T50" s="82"/>
      <c r="U50" s="94"/>
      <c r="V50" s="82" t="s">
        <v>610</v>
      </c>
      <c r="W50" s="82" t="s">
        <v>612</v>
      </c>
    </row>
    <row r="51" spans="1:23" ht="222.75" customHeight="1" x14ac:dyDescent="0.2">
      <c r="A51" s="92">
        <v>42</v>
      </c>
      <c r="B51" s="94" t="s">
        <v>618</v>
      </c>
      <c r="C51" s="82" t="s">
        <v>620</v>
      </c>
      <c r="D51" s="82"/>
      <c r="E51" s="82"/>
      <c r="F51" s="82"/>
      <c r="G51" s="94" t="s">
        <v>621</v>
      </c>
      <c r="H51" s="94"/>
      <c r="I51" s="82">
        <v>1</v>
      </c>
      <c r="J51" s="82"/>
      <c r="K51" s="94">
        <v>1</v>
      </c>
      <c r="L51" s="236" t="s">
        <v>2184</v>
      </c>
      <c r="M51" s="94">
        <v>1</v>
      </c>
      <c r="N51" s="94"/>
      <c r="O51" s="94"/>
      <c r="P51" s="82"/>
      <c r="Q51" s="94"/>
      <c r="R51" s="94"/>
      <c r="S51" s="82"/>
      <c r="T51" s="82"/>
      <c r="U51" s="94"/>
      <c r="V51" s="94" t="s">
        <v>622</v>
      </c>
      <c r="W51" s="94" t="s">
        <v>923</v>
      </c>
    </row>
    <row r="52" spans="1:23" ht="356.25" customHeight="1" x14ac:dyDescent="0.2">
      <c r="A52" s="92">
        <v>43</v>
      </c>
      <c r="B52" s="94" t="s">
        <v>619</v>
      </c>
      <c r="C52" s="82" t="s">
        <v>170</v>
      </c>
      <c r="D52" s="82"/>
      <c r="E52" s="82"/>
      <c r="F52" s="82"/>
      <c r="G52" s="94" t="s">
        <v>621</v>
      </c>
      <c r="H52" s="94"/>
      <c r="I52" s="82"/>
      <c r="J52" s="82">
        <v>1</v>
      </c>
      <c r="K52" s="94">
        <v>1</v>
      </c>
      <c r="L52" s="237"/>
      <c r="M52" s="94">
        <v>1</v>
      </c>
      <c r="N52" s="94"/>
      <c r="O52" s="94"/>
      <c r="P52" s="82"/>
      <c r="Q52" s="94"/>
      <c r="R52" s="94"/>
      <c r="S52" s="82"/>
      <c r="T52" s="82"/>
      <c r="U52" s="94"/>
      <c r="V52" s="94" t="s">
        <v>622</v>
      </c>
      <c r="W52" s="94" t="s">
        <v>924</v>
      </c>
    </row>
    <row r="53" spans="1:23" ht="170.25" customHeight="1" x14ac:dyDescent="0.2">
      <c r="A53" s="92">
        <v>44</v>
      </c>
      <c r="B53" s="94" t="s">
        <v>1718</v>
      </c>
      <c r="C53" s="82" t="s">
        <v>9</v>
      </c>
      <c r="D53" s="82"/>
      <c r="E53" s="82"/>
      <c r="F53" s="82"/>
      <c r="G53" s="94" t="s">
        <v>628</v>
      </c>
      <c r="H53" s="107"/>
      <c r="I53" s="82"/>
      <c r="J53" s="82">
        <v>1</v>
      </c>
      <c r="K53" s="94">
        <v>1</v>
      </c>
      <c r="L53" s="155" t="s">
        <v>1721</v>
      </c>
      <c r="M53" s="94"/>
      <c r="N53" s="94"/>
      <c r="O53" s="94"/>
      <c r="P53" s="82">
        <v>1</v>
      </c>
      <c r="Q53" s="94"/>
      <c r="R53" s="94"/>
      <c r="S53" s="82"/>
      <c r="T53" s="82"/>
      <c r="U53" s="94"/>
      <c r="V53" s="94" t="s">
        <v>627</v>
      </c>
      <c r="W53" s="94" t="s">
        <v>642</v>
      </c>
    </row>
    <row r="54" spans="1:23" ht="319.5" customHeight="1" x14ac:dyDescent="0.2">
      <c r="A54" s="92">
        <v>45</v>
      </c>
      <c r="B54" s="94" t="s">
        <v>797</v>
      </c>
      <c r="C54" s="82" t="s">
        <v>641</v>
      </c>
      <c r="D54" s="82"/>
      <c r="E54" s="82"/>
      <c r="F54" s="82">
        <v>1</v>
      </c>
      <c r="G54" s="94" t="s">
        <v>640</v>
      </c>
      <c r="H54" s="95">
        <v>1</v>
      </c>
      <c r="I54" s="82"/>
      <c r="J54" s="82"/>
      <c r="K54" s="94">
        <v>1</v>
      </c>
      <c r="L54" s="155" t="s">
        <v>1717</v>
      </c>
      <c r="M54" s="94">
        <v>1</v>
      </c>
      <c r="N54" s="94"/>
      <c r="O54" s="94"/>
      <c r="P54" s="82"/>
      <c r="Q54" s="94"/>
      <c r="R54" s="94"/>
      <c r="S54" s="82"/>
      <c r="T54" s="82" t="s">
        <v>1719</v>
      </c>
      <c r="U54" s="94"/>
      <c r="V54" s="94" t="s">
        <v>639</v>
      </c>
      <c r="W54" s="94"/>
    </row>
    <row r="55" spans="1:23" ht="123" customHeight="1" x14ac:dyDescent="0.2">
      <c r="A55" s="92">
        <v>46</v>
      </c>
      <c r="B55" s="94" t="s">
        <v>870</v>
      </c>
      <c r="C55" s="82" t="s">
        <v>973</v>
      </c>
      <c r="D55" s="82"/>
      <c r="E55" s="82"/>
      <c r="F55" s="82"/>
      <c r="G55" s="94" t="s">
        <v>871</v>
      </c>
      <c r="H55" s="95">
        <v>1</v>
      </c>
      <c r="I55" s="82"/>
      <c r="J55" s="82"/>
      <c r="K55" s="94">
        <v>1</v>
      </c>
      <c r="L55" s="155" t="s">
        <v>975</v>
      </c>
      <c r="M55" s="94"/>
      <c r="N55" s="94"/>
      <c r="O55" s="94"/>
      <c r="P55" s="82">
        <v>1</v>
      </c>
      <c r="Q55" s="94"/>
      <c r="R55" s="94"/>
      <c r="S55" s="82"/>
      <c r="T55" s="82" t="s">
        <v>1720</v>
      </c>
      <c r="U55" s="94"/>
      <c r="V55" s="94" t="s">
        <v>974</v>
      </c>
      <c r="W55" s="96"/>
    </row>
    <row r="56" spans="1:23" ht="390.75" customHeight="1" x14ac:dyDescent="0.2">
      <c r="A56" s="92">
        <v>47</v>
      </c>
      <c r="B56" s="94" t="s">
        <v>669</v>
      </c>
      <c r="C56" s="82" t="s">
        <v>949</v>
      </c>
      <c r="D56" s="82">
        <v>1</v>
      </c>
      <c r="E56" s="82"/>
      <c r="F56" s="82"/>
      <c r="G56" s="94" t="s">
        <v>673</v>
      </c>
      <c r="H56" s="95"/>
      <c r="I56" s="82"/>
      <c r="J56" s="82">
        <v>1</v>
      </c>
      <c r="K56" s="94">
        <v>1</v>
      </c>
      <c r="L56" s="155" t="s">
        <v>668</v>
      </c>
      <c r="M56" s="94">
        <v>1</v>
      </c>
      <c r="N56" s="94"/>
      <c r="O56" s="94"/>
      <c r="P56" s="82"/>
      <c r="Q56" s="94"/>
      <c r="R56" s="94"/>
      <c r="S56" s="82"/>
      <c r="T56" s="82"/>
      <c r="U56" s="94"/>
      <c r="V56" s="94" t="s">
        <v>674</v>
      </c>
      <c r="W56" s="96" t="s">
        <v>665</v>
      </c>
    </row>
    <row r="57" spans="1:23" ht="357" customHeight="1" x14ac:dyDescent="0.2">
      <c r="A57" s="92">
        <v>48</v>
      </c>
      <c r="B57" s="94" t="s">
        <v>670</v>
      </c>
      <c r="C57" s="82" t="s">
        <v>672</v>
      </c>
      <c r="D57" s="82"/>
      <c r="E57" s="82"/>
      <c r="F57" s="82"/>
      <c r="G57" s="94" t="s">
        <v>675</v>
      </c>
      <c r="H57" s="95"/>
      <c r="I57" s="82"/>
      <c r="J57" s="82">
        <v>1</v>
      </c>
      <c r="K57" s="94">
        <v>1</v>
      </c>
      <c r="L57" s="155" t="s">
        <v>1709</v>
      </c>
      <c r="M57" s="94">
        <v>1</v>
      </c>
      <c r="N57" s="94"/>
      <c r="O57" s="94"/>
      <c r="P57" s="82"/>
      <c r="Q57" s="94"/>
      <c r="R57" s="94"/>
      <c r="S57" s="82"/>
      <c r="T57" s="82"/>
      <c r="U57" s="94"/>
      <c r="V57" s="94" t="s">
        <v>667</v>
      </c>
      <c r="W57" s="96" t="s">
        <v>665</v>
      </c>
    </row>
    <row r="58" spans="1:23" ht="236.25" customHeight="1" x14ac:dyDescent="0.2">
      <c r="A58" s="92">
        <v>49</v>
      </c>
      <c r="B58" s="94" t="s">
        <v>677</v>
      </c>
      <c r="C58" s="82" t="s">
        <v>356</v>
      </c>
      <c r="D58" s="82"/>
      <c r="E58" s="82"/>
      <c r="F58" s="82"/>
      <c r="G58" s="94" t="s">
        <v>925</v>
      </c>
      <c r="H58" s="95"/>
      <c r="I58" s="82">
        <v>1</v>
      </c>
      <c r="J58" s="82"/>
      <c r="K58" s="94">
        <v>1</v>
      </c>
      <c r="L58" s="155" t="s">
        <v>1708</v>
      </c>
      <c r="M58" s="94"/>
      <c r="N58" s="94"/>
      <c r="O58" s="94">
        <v>1</v>
      </c>
      <c r="P58" s="82"/>
      <c r="Q58" s="94"/>
      <c r="R58" s="94"/>
      <c r="S58" s="82"/>
      <c r="T58" s="82"/>
      <c r="U58" s="94"/>
      <c r="V58" s="94" t="s">
        <v>666</v>
      </c>
      <c r="W58" s="94" t="s">
        <v>678</v>
      </c>
    </row>
    <row r="59" spans="1:23" ht="378.75" customHeight="1" x14ac:dyDescent="0.2">
      <c r="A59" s="92">
        <v>50</v>
      </c>
      <c r="B59" s="94" t="s">
        <v>671</v>
      </c>
      <c r="C59" s="82" t="s">
        <v>1018</v>
      </c>
      <c r="D59" s="82"/>
      <c r="E59" s="82"/>
      <c r="F59" s="82"/>
      <c r="G59" s="94" t="s">
        <v>676</v>
      </c>
      <c r="H59" s="95"/>
      <c r="I59" s="82"/>
      <c r="J59" s="82">
        <v>1</v>
      </c>
      <c r="K59" s="94">
        <v>1</v>
      </c>
      <c r="L59" s="155" t="s">
        <v>1706</v>
      </c>
      <c r="M59" s="94">
        <v>1</v>
      </c>
      <c r="N59" s="94"/>
      <c r="O59" s="94"/>
      <c r="P59" s="82"/>
      <c r="Q59" s="94"/>
      <c r="R59" s="94"/>
      <c r="S59" s="82"/>
      <c r="T59" s="82" t="s">
        <v>1707</v>
      </c>
      <c r="U59" s="94"/>
      <c r="V59" s="94" t="s">
        <v>666</v>
      </c>
      <c r="W59" s="96" t="s">
        <v>665</v>
      </c>
    </row>
    <row r="60" spans="1:23" ht="116.25" customHeight="1" x14ac:dyDescent="0.2">
      <c r="A60" s="92">
        <v>51</v>
      </c>
      <c r="B60" s="94" t="s">
        <v>647</v>
      </c>
      <c r="C60" s="82" t="s">
        <v>1018</v>
      </c>
      <c r="D60" s="82"/>
      <c r="E60" s="82"/>
      <c r="F60" s="82"/>
      <c r="G60" s="94" t="s">
        <v>1541</v>
      </c>
      <c r="H60" s="95"/>
      <c r="I60" s="82"/>
      <c r="J60" s="82">
        <v>1</v>
      </c>
      <c r="K60" s="94">
        <v>1</v>
      </c>
      <c r="L60" s="155" t="s">
        <v>850</v>
      </c>
      <c r="M60" s="94"/>
      <c r="N60" s="94"/>
      <c r="O60" s="94"/>
      <c r="P60" s="82">
        <v>1</v>
      </c>
      <c r="Q60" s="94"/>
      <c r="R60" s="94"/>
      <c r="S60" s="82"/>
      <c r="T60" s="82"/>
      <c r="U60" s="94"/>
      <c r="V60" s="94" t="s">
        <v>646</v>
      </c>
      <c r="W60" s="244" t="s">
        <v>709</v>
      </c>
    </row>
    <row r="61" spans="1:23" ht="190.5" customHeight="1" x14ac:dyDescent="0.2">
      <c r="A61" s="92">
        <v>52</v>
      </c>
      <c r="B61" s="94" t="s">
        <v>648</v>
      </c>
      <c r="C61" s="82" t="s">
        <v>1650</v>
      </c>
      <c r="D61" s="82"/>
      <c r="E61" s="82"/>
      <c r="F61" s="82"/>
      <c r="G61" s="94" t="s">
        <v>161</v>
      </c>
      <c r="H61" s="95"/>
      <c r="I61" s="82"/>
      <c r="J61" s="82">
        <v>1</v>
      </c>
      <c r="K61" s="94">
        <v>1</v>
      </c>
      <c r="L61" s="155" t="s">
        <v>798</v>
      </c>
      <c r="M61" s="94"/>
      <c r="N61" s="94"/>
      <c r="O61" s="94"/>
      <c r="P61" s="82">
        <v>1</v>
      </c>
      <c r="Q61" s="94"/>
      <c r="R61" s="94"/>
      <c r="S61" s="82"/>
      <c r="T61" s="82" t="s">
        <v>1705</v>
      </c>
      <c r="U61" s="94"/>
      <c r="V61" s="94" t="s">
        <v>652</v>
      </c>
      <c r="W61" s="246"/>
    </row>
    <row r="62" spans="1:23" ht="145.5" customHeight="1" x14ac:dyDescent="0.2">
      <c r="A62" s="92">
        <v>53</v>
      </c>
      <c r="B62" s="94" t="s">
        <v>649</v>
      </c>
      <c r="C62" s="82" t="s">
        <v>651</v>
      </c>
      <c r="D62" s="82"/>
      <c r="E62" s="82"/>
      <c r="F62" s="82"/>
      <c r="G62" s="94" t="s">
        <v>655</v>
      </c>
      <c r="H62" s="95"/>
      <c r="I62" s="82"/>
      <c r="J62" s="82">
        <v>1</v>
      </c>
      <c r="K62" s="94">
        <v>1</v>
      </c>
      <c r="L62" s="155" t="s">
        <v>1704</v>
      </c>
      <c r="M62" s="94"/>
      <c r="N62" s="94"/>
      <c r="O62" s="94"/>
      <c r="P62" s="82">
        <v>1</v>
      </c>
      <c r="Q62" s="94"/>
      <c r="R62" s="94"/>
      <c r="S62" s="82"/>
      <c r="T62" s="82"/>
      <c r="U62" s="94"/>
      <c r="V62" s="94" t="s">
        <v>652</v>
      </c>
      <c r="W62" s="246"/>
    </row>
    <row r="63" spans="1:23" ht="95.25" customHeight="1" x14ac:dyDescent="0.2">
      <c r="A63" s="92">
        <v>54</v>
      </c>
      <c r="B63" s="94" t="s">
        <v>650</v>
      </c>
      <c r="C63" s="82" t="s">
        <v>1018</v>
      </c>
      <c r="D63" s="82"/>
      <c r="E63" s="82"/>
      <c r="F63" s="82"/>
      <c r="G63" s="94" t="s">
        <v>560</v>
      </c>
      <c r="H63" s="95"/>
      <c r="I63" s="82"/>
      <c r="J63" s="82">
        <v>1</v>
      </c>
      <c r="K63" s="94">
        <v>1</v>
      </c>
      <c r="L63" s="155" t="s">
        <v>851</v>
      </c>
      <c r="M63" s="94"/>
      <c r="N63" s="94"/>
      <c r="O63" s="94"/>
      <c r="P63" s="82">
        <v>1</v>
      </c>
      <c r="Q63" s="94"/>
      <c r="R63" s="94"/>
      <c r="S63" s="82"/>
      <c r="T63" s="82"/>
      <c r="U63" s="94"/>
      <c r="V63" s="94" t="s">
        <v>653</v>
      </c>
      <c r="W63" s="245"/>
    </row>
    <row r="64" spans="1:23" ht="343.5" customHeight="1" x14ac:dyDescent="0.2">
      <c r="A64" s="92">
        <v>55</v>
      </c>
      <c r="B64" s="94" t="s">
        <v>1702</v>
      </c>
      <c r="C64" s="82" t="s">
        <v>656</v>
      </c>
      <c r="D64" s="82">
        <v>1</v>
      </c>
      <c r="E64" s="82"/>
      <c r="F64" s="82"/>
      <c r="G64" s="94" t="s">
        <v>161</v>
      </c>
      <c r="H64" s="95"/>
      <c r="I64" s="82"/>
      <c r="J64" s="82">
        <v>1</v>
      </c>
      <c r="K64" s="94">
        <v>1</v>
      </c>
      <c r="L64" s="155" t="s">
        <v>1703</v>
      </c>
      <c r="M64" s="94"/>
      <c r="N64" s="94"/>
      <c r="O64" s="94"/>
      <c r="P64" s="82">
        <v>1</v>
      </c>
      <c r="Q64" s="94"/>
      <c r="R64" s="94"/>
      <c r="S64" s="82"/>
      <c r="T64" s="82"/>
      <c r="U64" s="94"/>
      <c r="V64" s="94" t="s">
        <v>654</v>
      </c>
      <c r="W64" s="94" t="s">
        <v>657</v>
      </c>
    </row>
    <row r="65" spans="1:23" ht="117.75" customHeight="1" x14ac:dyDescent="0.2">
      <c r="A65" s="92">
        <v>56</v>
      </c>
      <c r="B65" s="94" t="s">
        <v>658</v>
      </c>
      <c r="C65" s="82" t="s">
        <v>926</v>
      </c>
      <c r="D65" s="82"/>
      <c r="E65" s="82"/>
      <c r="F65" s="82">
        <v>1</v>
      </c>
      <c r="G65" s="94" t="s">
        <v>1651</v>
      </c>
      <c r="H65" s="95"/>
      <c r="I65" s="82"/>
      <c r="J65" s="82">
        <v>1</v>
      </c>
      <c r="K65" s="94">
        <v>1</v>
      </c>
      <c r="L65" s="155" t="s">
        <v>1701</v>
      </c>
      <c r="M65" s="94"/>
      <c r="N65" s="94"/>
      <c r="O65" s="94"/>
      <c r="P65" s="82"/>
      <c r="Q65" s="94"/>
      <c r="R65" s="94"/>
      <c r="S65" s="82">
        <v>1</v>
      </c>
      <c r="T65" s="82"/>
      <c r="U65" s="94"/>
      <c r="V65" s="94" t="s">
        <v>659</v>
      </c>
      <c r="W65" s="94" t="s">
        <v>687</v>
      </c>
    </row>
    <row r="66" spans="1:23" ht="266.25" customHeight="1" x14ac:dyDescent="0.2">
      <c r="A66" s="92">
        <v>57</v>
      </c>
      <c r="B66" s="94" t="s">
        <v>1715</v>
      </c>
      <c r="C66" s="82" t="s">
        <v>1716</v>
      </c>
      <c r="D66" s="82"/>
      <c r="E66" s="82"/>
      <c r="F66" s="82"/>
      <c r="G66" s="94" t="s">
        <v>245</v>
      </c>
      <c r="H66" s="95"/>
      <c r="I66" s="82"/>
      <c r="J66" s="82">
        <v>1</v>
      </c>
      <c r="K66" s="94">
        <v>1</v>
      </c>
      <c r="L66" s="190" t="s">
        <v>2185</v>
      </c>
      <c r="M66" s="94"/>
      <c r="N66" s="94"/>
      <c r="O66" s="94"/>
      <c r="P66" s="82">
        <v>1</v>
      </c>
      <c r="Q66" s="94"/>
      <c r="R66" s="94"/>
      <c r="S66" s="82"/>
      <c r="T66" s="82" t="s">
        <v>1700</v>
      </c>
      <c r="U66" s="94"/>
      <c r="V66" s="94" t="s">
        <v>660</v>
      </c>
      <c r="W66" s="94" t="s">
        <v>1112</v>
      </c>
    </row>
    <row r="67" spans="1:23" ht="90.75" customHeight="1" x14ac:dyDescent="0.2">
      <c r="A67" s="92">
        <v>58</v>
      </c>
      <c r="B67" s="94" t="s">
        <v>661</v>
      </c>
      <c r="C67" s="82" t="s">
        <v>662</v>
      </c>
      <c r="D67" s="82"/>
      <c r="E67" s="82">
        <v>1</v>
      </c>
      <c r="F67" s="82"/>
      <c r="G67" s="94" t="s">
        <v>663</v>
      </c>
      <c r="H67" s="95">
        <v>1</v>
      </c>
      <c r="I67" s="82"/>
      <c r="J67" s="82"/>
      <c r="K67" s="94">
        <v>1</v>
      </c>
      <c r="L67" s="155" t="s">
        <v>1714</v>
      </c>
      <c r="M67" s="94"/>
      <c r="N67" s="94">
        <v>1</v>
      </c>
      <c r="O67" s="94"/>
      <c r="P67" s="82"/>
      <c r="Q67" s="94"/>
      <c r="R67" s="94"/>
      <c r="S67" s="82"/>
      <c r="T67" s="82"/>
      <c r="U67" s="94"/>
      <c r="V67" s="94" t="s">
        <v>664</v>
      </c>
      <c r="W67" s="94"/>
    </row>
    <row r="68" spans="1:23" ht="153.75" customHeight="1" x14ac:dyDescent="0.2">
      <c r="A68" s="92">
        <v>59</v>
      </c>
      <c r="B68" s="94" t="s">
        <v>679</v>
      </c>
      <c r="C68" s="82" t="s">
        <v>684</v>
      </c>
      <c r="D68" s="82">
        <v>1</v>
      </c>
      <c r="E68" s="82"/>
      <c r="F68" s="82"/>
      <c r="G68" s="94" t="s">
        <v>1712</v>
      </c>
      <c r="H68" s="95"/>
      <c r="I68" s="82"/>
      <c r="J68" s="82">
        <v>1</v>
      </c>
      <c r="K68" s="94">
        <v>1</v>
      </c>
      <c r="L68" s="155" t="s">
        <v>1713</v>
      </c>
      <c r="M68" s="94">
        <v>1</v>
      </c>
      <c r="N68" s="94"/>
      <c r="O68" s="94"/>
      <c r="P68" s="82"/>
      <c r="Q68" s="94"/>
      <c r="R68" s="94"/>
      <c r="S68" s="82"/>
      <c r="T68" s="82"/>
      <c r="U68" s="94"/>
      <c r="V68" s="94" t="s">
        <v>685</v>
      </c>
      <c r="W68" s="94" t="s">
        <v>686</v>
      </c>
    </row>
    <row r="69" spans="1:23" ht="268.5" customHeight="1" x14ac:dyDescent="0.2">
      <c r="A69" s="92">
        <v>60</v>
      </c>
      <c r="B69" s="94" t="s">
        <v>1652</v>
      </c>
      <c r="C69" s="82" t="s">
        <v>682</v>
      </c>
      <c r="D69" s="82">
        <v>1</v>
      </c>
      <c r="E69" s="82"/>
      <c r="F69" s="82"/>
      <c r="G69" s="94" t="s">
        <v>683</v>
      </c>
      <c r="H69" s="95"/>
      <c r="I69" s="82"/>
      <c r="J69" s="82">
        <v>1</v>
      </c>
      <c r="K69" s="94">
        <v>1</v>
      </c>
      <c r="L69" s="190" t="s">
        <v>2186</v>
      </c>
      <c r="M69" s="94">
        <v>1</v>
      </c>
      <c r="N69" s="94"/>
      <c r="O69" s="94"/>
      <c r="P69" s="82"/>
      <c r="Q69" s="94"/>
      <c r="R69" s="94"/>
      <c r="S69" s="82"/>
      <c r="T69" s="82"/>
      <c r="U69" s="94"/>
      <c r="V69" s="94" t="s">
        <v>680</v>
      </c>
      <c r="W69" s="94" t="s">
        <v>681</v>
      </c>
    </row>
    <row r="70" spans="1:23" ht="230.25" customHeight="1" x14ac:dyDescent="0.2">
      <c r="A70" s="92">
        <v>61</v>
      </c>
      <c r="B70" s="94" t="s">
        <v>703</v>
      </c>
      <c r="C70" s="82" t="s">
        <v>704</v>
      </c>
      <c r="D70" s="94"/>
      <c r="E70" s="94"/>
      <c r="F70" s="94"/>
      <c r="G70" s="96" t="s">
        <v>1035</v>
      </c>
      <c r="H70" s="95"/>
      <c r="I70" s="82">
        <v>1</v>
      </c>
      <c r="J70" s="82"/>
      <c r="K70" s="94">
        <v>1</v>
      </c>
      <c r="L70" s="92" t="s">
        <v>1710</v>
      </c>
      <c r="M70" s="94">
        <v>1</v>
      </c>
      <c r="N70" s="94"/>
      <c r="O70" s="94"/>
      <c r="P70" s="82"/>
      <c r="Q70" s="94"/>
      <c r="R70" s="94"/>
      <c r="S70" s="82"/>
      <c r="T70" s="82" t="s">
        <v>1711</v>
      </c>
      <c r="U70" s="94"/>
      <c r="V70" s="96" t="s">
        <v>706</v>
      </c>
      <c r="W70" s="96" t="s">
        <v>705</v>
      </c>
    </row>
    <row r="71" spans="1:23" ht="280.5" customHeight="1" x14ac:dyDescent="0.2">
      <c r="A71" s="92">
        <v>62</v>
      </c>
      <c r="B71" s="94" t="s">
        <v>694</v>
      </c>
      <c r="C71" s="82" t="s">
        <v>697</v>
      </c>
      <c r="D71" s="94"/>
      <c r="E71" s="94"/>
      <c r="F71" s="94">
        <v>1</v>
      </c>
      <c r="G71" s="96" t="s">
        <v>696</v>
      </c>
      <c r="H71" s="95"/>
      <c r="I71" s="82"/>
      <c r="J71" s="82">
        <v>1</v>
      </c>
      <c r="K71" s="94">
        <v>1</v>
      </c>
      <c r="L71" s="156" t="s">
        <v>1699</v>
      </c>
      <c r="M71" s="94">
        <v>1</v>
      </c>
      <c r="N71" s="94"/>
      <c r="O71" s="94"/>
      <c r="P71" s="82"/>
      <c r="Q71" s="94"/>
      <c r="R71" s="94"/>
      <c r="S71" s="82"/>
      <c r="T71" s="82"/>
      <c r="U71" s="94"/>
      <c r="V71" s="96" t="s">
        <v>695</v>
      </c>
      <c r="W71" s="96" t="s">
        <v>707</v>
      </c>
    </row>
    <row r="72" spans="1:23" ht="81" customHeight="1" x14ac:dyDescent="0.2">
      <c r="A72" s="92">
        <v>63</v>
      </c>
      <c r="B72" s="94" t="s">
        <v>688</v>
      </c>
      <c r="C72" s="82" t="s">
        <v>691</v>
      </c>
      <c r="D72" s="94"/>
      <c r="E72" s="94">
        <v>1</v>
      </c>
      <c r="F72" s="94"/>
      <c r="G72" s="244" t="s">
        <v>693</v>
      </c>
      <c r="H72" s="95"/>
      <c r="I72" s="82"/>
      <c r="J72" s="82">
        <v>1</v>
      </c>
      <c r="K72" s="94">
        <v>1</v>
      </c>
      <c r="L72" s="236" t="s">
        <v>1698</v>
      </c>
      <c r="M72" s="94">
        <v>1</v>
      </c>
      <c r="N72" s="94"/>
      <c r="O72" s="94"/>
      <c r="P72" s="82"/>
      <c r="Q72" s="94"/>
      <c r="R72" s="94"/>
      <c r="S72" s="82"/>
      <c r="T72" s="82"/>
      <c r="U72" s="94"/>
      <c r="V72" s="244" t="s">
        <v>689</v>
      </c>
      <c r="W72" s="244" t="s">
        <v>690</v>
      </c>
    </row>
    <row r="73" spans="1:23" ht="86.25" customHeight="1" x14ac:dyDescent="0.2">
      <c r="A73" s="92">
        <v>64</v>
      </c>
      <c r="B73" s="94" t="s">
        <v>305</v>
      </c>
      <c r="C73" s="82" t="s">
        <v>692</v>
      </c>
      <c r="D73" s="82"/>
      <c r="E73" s="82">
        <v>1</v>
      </c>
      <c r="F73" s="82"/>
      <c r="G73" s="245"/>
      <c r="H73" s="95"/>
      <c r="I73" s="82"/>
      <c r="J73" s="82">
        <v>1</v>
      </c>
      <c r="K73" s="94">
        <v>1</v>
      </c>
      <c r="L73" s="237"/>
      <c r="M73" s="94">
        <v>1</v>
      </c>
      <c r="N73" s="94"/>
      <c r="O73" s="94"/>
      <c r="P73" s="82"/>
      <c r="Q73" s="94"/>
      <c r="R73" s="94"/>
      <c r="S73" s="82"/>
      <c r="T73" s="82"/>
      <c r="U73" s="94"/>
      <c r="V73" s="245"/>
      <c r="W73" s="245"/>
    </row>
    <row r="74" spans="1:23" ht="109.5" customHeight="1" x14ac:dyDescent="0.2">
      <c r="A74" s="92">
        <v>65</v>
      </c>
      <c r="B74" s="94" t="s">
        <v>698</v>
      </c>
      <c r="C74" s="82" t="s">
        <v>699</v>
      </c>
      <c r="D74" s="82"/>
      <c r="E74" s="82">
        <v>1</v>
      </c>
      <c r="F74" s="82"/>
      <c r="G74" s="82" t="s">
        <v>701</v>
      </c>
      <c r="H74" s="95"/>
      <c r="I74" s="82"/>
      <c r="J74" s="82">
        <v>1</v>
      </c>
      <c r="K74" s="94">
        <v>1</v>
      </c>
      <c r="L74" s="155" t="s">
        <v>1697</v>
      </c>
      <c r="M74" s="94"/>
      <c r="N74" s="94"/>
      <c r="O74" s="94"/>
      <c r="P74" s="82">
        <v>1</v>
      </c>
      <c r="Q74" s="94"/>
      <c r="R74" s="94"/>
      <c r="S74" s="82"/>
      <c r="T74" s="82"/>
      <c r="U74" s="94"/>
      <c r="V74" s="82" t="s">
        <v>700</v>
      </c>
      <c r="W74" s="82" t="s">
        <v>695</v>
      </c>
    </row>
    <row r="75" spans="1:23" ht="219" customHeight="1" x14ac:dyDescent="0.2">
      <c r="A75" s="92">
        <v>66</v>
      </c>
      <c r="B75" s="94" t="s">
        <v>1090</v>
      </c>
      <c r="C75" s="82" t="s">
        <v>1100</v>
      </c>
      <c r="D75" s="82"/>
      <c r="E75" s="82"/>
      <c r="F75" s="82"/>
      <c r="G75" s="82" t="s">
        <v>1099</v>
      </c>
      <c r="H75" s="95"/>
      <c r="I75" s="82"/>
      <c r="J75" s="82">
        <v>1</v>
      </c>
      <c r="K75" s="94">
        <v>1</v>
      </c>
      <c r="L75" s="155" t="s">
        <v>1696</v>
      </c>
      <c r="M75" s="94">
        <v>1</v>
      </c>
      <c r="N75" s="94"/>
      <c r="O75" s="94"/>
      <c r="P75" s="82"/>
      <c r="Q75" s="94"/>
      <c r="R75" s="94"/>
      <c r="S75" s="82"/>
      <c r="T75" s="82"/>
      <c r="U75" s="94"/>
      <c r="V75" s="82" t="s">
        <v>657</v>
      </c>
      <c r="W75" s="82" t="s">
        <v>1101</v>
      </c>
    </row>
    <row r="76" spans="1:23" ht="23.25" customHeight="1" x14ac:dyDescent="0.2">
      <c r="A76" s="13"/>
      <c r="B76" s="13"/>
      <c r="C76" s="13"/>
      <c r="D76" s="13">
        <f>SUM(D10:D75)</f>
        <v>19</v>
      </c>
      <c r="E76" s="13">
        <f>SUM(E10:E75)</f>
        <v>9</v>
      </c>
      <c r="F76" s="13">
        <f>SUM(F10:F75)</f>
        <v>3</v>
      </c>
      <c r="G76" s="13"/>
      <c r="H76" s="13">
        <f>SUM(H10:H75)</f>
        <v>7</v>
      </c>
      <c r="I76" s="13">
        <f>SUM(I10:I75)</f>
        <v>11</v>
      </c>
      <c r="J76" s="13">
        <f>SUM(J10:J75)</f>
        <v>48</v>
      </c>
      <c r="K76" s="13">
        <f>SUM(K10:K75)</f>
        <v>66</v>
      </c>
      <c r="L76" s="13"/>
      <c r="M76" s="13">
        <f>SUM(M10:M75)</f>
        <v>23</v>
      </c>
      <c r="N76" s="13">
        <f t="shared" ref="N76:S76" si="0">SUM(N10:N75)</f>
        <v>6</v>
      </c>
      <c r="O76" s="13">
        <f t="shared" si="0"/>
        <v>4</v>
      </c>
      <c r="P76" s="13">
        <f t="shared" si="0"/>
        <v>24</v>
      </c>
      <c r="Q76" s="13">
        <f t="shared" si="0"/>
        <v>0</v>
      </c>
      <c r="R76" s="13">
        <f t="shared" si="0"/>
        <v>1</v>
      </c>
      <c r="S76" s="13">
        <f t="shared" si="0"/>
        <v>8</v>
      </c>
      <c r="T76" s="13"/>
      <c r="U76" s="13"/>
      <c r="V76" s="13"/>
      <c r="W76" s="13"/>
    </row>
    <row r="77" spans="1:23" x14ac:dyDescent="0.2">
      <c r="J77" s="27"/>
    </row>
  </sheetData>
  <mergeCells count="41">
    <mergeCell ref="V8:V9"/>
    <mergeCell ref="W8:W9"/>
    <mergeCell ref="A6:W6"/>
    <mergeCell ref="A8:A9"/>
    <mergeCell ref="B8:B9"/>
    <mergeCell ref="C8:C9"/>
    <mergeCell ref="G8:G9"/>
    <mergeCell ref="G15:G17"/>
    <mergeCell ref="L15:L17"/>
    <mergeCell ref="G11:G14"/>
    <mergeCell ref="T20:T21"/>
    <mergeCell ref="U8:U9"/>
    <mergeCell ref="H8:J8"/>
    <mergeCell ref="K8:K9"/>
    <mergeCell ref="L8:L9"/>
    <mergeCell ref="M8:S8"/>
    <mergeCell ref="T8:T9"/>
    <mergeCell ref="G20:G21"/>
    <mergeCell ref="L20:L21"/>
    <mergeCell ref="V15:V17"/>
    <mergeCell ref="W15:W17"/>
    <mergeCell ref="L10:L14"/>
    <mergeCell ref="V11:V14"/>
    <mergeCell ref="W11:W14"/>
    <mergeCell ref="C22:C23"/>
    <mergeCell ref="G22:G23"/>
    <mergeCell ref="L22:L23"/>
    <mergeCell ref="T22:T23"/>
    <mergeCell ref="V22:V23"/>
    <mergeCell ref="V20:V21"/>
    <mergeCell ref="W20:W21"/>
    <mergeCell ref="W22:W23"/>
    <mergeCell ref="L28:L29"/>
    <mergeCell ref="L34:L37"/>
    <mergeCell ref="G72:G73"/>
    <mergeCell ref="L72:L73"/>
    <mergeCell ref="V72:V73"/>
    <mergeCell ref="W72:W73"/>
    <mergeCell ref="L48:L49"/>
    <mergeCell ref="L51:L52"/>
    <mergeCell ref="W60:W63"/>
  </mergeCells>
  <pageMargins left="0.45" right="0.25" top="0.25" bottom="0.25" header="0.3" footer="0.3"/>
  <pageSetup paperSize="5"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104"/>
  <sheetViews>
    <sheetView zoomScale="80" zoomScaleNormal="80" workbookViewId="0">
      <selection activeCell="T3" sqref="T3"/>
    </sheetView>
  </sheetViews>
  <sheetFormatPr defaultColWidth="9.28515625" defaultRowHeight="12.75" x14ac:dyDescent="0.2"/>
  <cols>
    <col min="1" max="1" width="6.7109375" style="74" customWidth="1"/>
    <col min="2" max="2" width="11.42578125" style="74" customWidth="1"/>
    <col min="3" max="3" width="16.5703125" style="74" customWidth="1"/>
    <col min="4" max="4" width="6.28515625" style="74" customWidth="1"/>
    <col min="5" max="5" width="6.7109375" style="74" customWidth="1"/>
    <col min="6" max="6" width="6.28515625" style="74" customWidth="1"/>
    <col min="7" max="7" width="13.42578125" style="74" customWidth="1"/>
    <col min="8" max="8" width="5.5703125" style="74" customWidth="1"/>
    <col min="9" max="9" width="5.28515625" style="74" customWidth="1"/>
    <col min="10" max="10" width="6.28515625" style="74" customWidth="1"/>
    <col min="11" max="11" width="5.28515625" style="74" customWidth="1"/>
    <col min="12" max="12" width="87.5703125" style="74" customWidth="1"/>
    <col min="13" max="13" width="5.28515625" style="74" customWidth="1"/>
    <col min="14" max="15" width="4.7109375" style="74" customWidth="1"/>
    <col min="16" max="16" width="4.5703125" style="74" customWidth="1"/>
    <col min="17" max="18" width="4.7109375" style="74" customWidth="1"/>
    <col min="19" max="19" width="5" style="74" customWidth="1"/>
    <col min="20" max="21" width="19" style="74" customWidth="1"/>
    <col min="22" max="22" width="11.7109375" style="74" customWidth="1"/>
    <col min="23" max="23" width="13" style="74" customWidth="1"/>
    <col min="24" max="16384" width="9.28515625" style="74"/>
  </cols>
  <sheetData>
    <row r="6" spans="1:26" ht="56.25" customHeight="1" x14ac:dyDescent="0.2">
      <c r="A6" s="251" t="s">
        <v>1318</v>
      </c>
      <c r="B6" s="252"/>
      <c r="C6" s="252"/>
      <c r="D6" s="252"/>
      <c r="E6" s="252"/>
      <c r="F6" s="252"/>
      <c r="G6" s="252"/>
      <c r="H6" s="252"/>
      <c r="I6" s="252"/>
      <c r="J6" s="252"/>
      <c r="K6" s="252"/>
      <c r="L6" s="252"/>
      <c r="M6" s="252"/>
      <c r="N6" s="252"/>
      <c r="O6" s="252"/>
      <c r="P6" s="252"/>
      <c r="Q6" s="252"/>
      <c r="R6" s="252"/>
      <c r="S6" s="252"/>
      <c r="T6" s="252"/>
      <c r="U6" s="252"/>
      <c r="V6" s="252"/>
      <c r="W6" s="252"/>
    </row>
    <row r="7" spans="1:26" x14ac:dyDescent="0.2">
      <c r="A7" s="77"/>
      <c r="B7" s="76"/>
      <c r="C7" s="76"/>
      <c r="D7" s="76"/>
      <c r="E7" s="76"/>
      <c r="F7" s="76"/>
      <c r="G7" s="76"/>
      <c r="H7" s="76"/>
      <c r="I7" s="76"/>
      <c r="J7" s="76"/>
      <c r="K7" s="76"/>
      <c r="L7" s="76"/>
      <c r="M7" s="76"/>
      <c r="N7" s="76"/>
      <c r="O7" s="76"/>
      <c r="P7" s="76"/>
      <c r="Q7" s="76"/>
      <c r="R7" s="76"/>
      <c r="S7" s="76"/>
      <c r="T7" s="76"/>
      <c r="U7" s="77"/>
      <c r="V7" s="77"/>
      <c r="W7" s="77"/>
    </row>
    <row r="8" spans="1:26" ht="30.75" customHeight="1" x14ac:dyDescent="0.2">
      <c r="A8" s="250" t="s">
        <v>0</v>
      </c>
      <c r="B8" s="250" t="s">
        <v>1</v>
      </c>
      <c r="C8" s="250" t="s">
        <v>2</v>
      </c>
      <c r="D8" s="253" t="s">
        <v>759</v>
      </c>
      <c r="E8" s="254"/>
      <c r="F8" s="255"/>
      <c r="G8" s="250" t="s">
        <v>1124</v>
      </c>
      <c r="H8" s="250" t="s">
        <v>18</v>
      </c>
      <c r="I8" s="250"/>
      <c r="J8" s="250"/>
      <c r="K8" s="258" t="s">
        <v>95</v>
      </c>
      <c r="L8" s="250" t="s">
        <v>3</v>
      </c>
      <c r="M8" s="253" t="s">
        <v>94</v>
      </c>
      <c r="N8" s="254"/>
      <c r="O8" s="254"/>
      <c r="P8" s="254"/>
      <c r="Q8" s="254"/>
      <c r="R8" s="254"/>
      <c r="S8" s="255"/>
      <c r="T8" s="250" t="s">
        <v>7</v>
      </c>
      <c r="U8" s="250" t="s">
        <v>8</v>
      </c>
      <c r="V8" s="250" t="s">
        <v>63</v>
      </c>
      <c r="W8" s="256" t="s">
        <v>338</v>
      </c>
    </row>
    <row r="9" spans="1:26" ht="199.5" customHeight="1" x14ac:dyDescent="0.2">
      <c r="A9" s="250"/>
      <c r="B9" s="250"/>
      <c r="C9" s="250"/>
      <c r="D9" s="78" t="s">
        <v>710</v>
      </c>
      <c r="E9" s="78" t="s">
        <v>711</v>
      </c>
      <c r="F9" s="78" t="s">
        <v>712</v>
      </c>
      <c r="G9" s="250"/>
      <c r="H9" s="79" t="s">
        <v>285</v>
      </c>
      <c r="I9" s="79" t="s">
        <v>286</v>
      </c>
      <c r="J9" s="79" t="s">
        <v>852</v>
      </c>
      <c r="K9" s="259"/>
      <c r="L9" s="250"/>
      <c r="M9" s="78" t="s">
        <v>4</v>
      </c>
      <c r="N9" s="78" t="s">
        <v>5</v>
      </c>
      <c r="O9" s="78" t="s">
        <v>142</v>
      </c>
      <c r="P9" s="78" t="s">
        <v>75</v>
      </c>
      <c r="Q9" s="78" t="s">
        <v>165</v>
      </c>
      <c r="R9" s="78" t="s">
        <v>538</v>
      </c>
      <c r="S9" s="78" t="s">
        <v>6</v>
      </c>
      <c r="T9" s="250"/>
      <c r="U9" s="250"/>
      <c r="V9" s="250"/>
      <c r="W9" s="257"/>
      <c r="Z9" s="74" t="s">
        <v>60</v>
      </c>
    </row>
    <row r="10" spans="1:26" ht="114.75" customHeight="1" x14ac:dyDescent="0.2">
      <c r="A10" s="40">
        <v>1</v>
      </c>
      <c r="B10" s="40" t="s">
        <v>716</v>
      </c>
      <c r="C10" s="40" t="s">
        <v>723</v>
      </c>
      <c r="D10" s="40">
        <v>0</v>
      </c>
      <c r="E10" s="40"/>
      <c r="F10" s="40"/>
      <c r="G10" s="207" t="s">
        <v>720</v>
      </c>
      <c r="H10" s="40">
        <v>0</v>
      </c>
      <c r="I10" s="40"/>
      <c r="J10" s="40">
        <v>1</v>
      </c>
      <c r="K10" s="41">
        <v>1</v>
      </c>
      <c r="L10" s="207" t="s">
        <v>2144</v>
      </c>
      <c r="M10" s="40">
        <v>0</v>
      </c>
      <c r="N10" s="40"/>
      <c r="O10" s="40"/>
      <c r="P10" s="40">
        <v>1</v>
      </c>
      <c r="Q10" s="40"/>
      <c r="R10" s="40"/>
      <c r="S10" s="40"/>
      <c r="T10" s="41"/>
      <c r="U10" s="40"/>
      <c r="V10" s="207" t="s">
        <v>721</v>
      </c>
      <c r="W10" s="207" t="s">
        <v>722</v>
      </c>
    </row>
    <row r="11" spans="1:26" ht="46.5" customHeight="1" x14ac:dyDescent="0.2">
      <c r="A11" s="40">
        <v>2</v>
      </c>
      <c r="B11" s="40" t="s">
        <v>717</v>
      </c>
      <c r="C11" s="40" t="s">
        <v>1018</v>
      </c>
      <c r="D11" s="40"/>
      <c r="E11" s="40"/>
      <c r="F11" s="40"/>
      <c r="G11" s="223"/>
      <c r="H11" s="40"/>
      <c r="I11" s="40"/>
      <c r="J11" s="40">
        <v>1</v>
      </c>
      <c r="K11" s="41">
        <v>1</v>
      </c>
      <c r="L11" s="223"/>
      <c r="M11" s="40"/>
      <c r="N11" s="40"/>
      <c r="O11" s="40"/>
      <c r="P11" s="40">
        <v>1</v>
      </c>
      <c r="Q11" s="40"/>
      <c r="R11" s="40"/>
      <c r="S11" s="40"/>
      <c r="T11" s="41"/>
      <c r="U11" s="40"/>
      <c r="V11" s="223"/>
      <c r="W11" s="223"/>
    </row>
    <row r="12" spans="1:26" ht="47.25" customHeight="1" x14ac:dyDescent="0.2">
      <c r="A12" s="40">
        <v>3</v>
      </c>
      <c r="B12" s="40" t="s">
        <v>718</v>
      </c>
      <c r="C12" s="40" t="s">
        <v>724</v>
      </c>
      <c r="D12" s="40"/>
      <c r="E12" s="40"/>
      <c r="F12" s="40"/>
      <c r="G12" s="223"/>
      <c r="H12" s="40"/>
      <c r="I12" s="40"/>
      <c r="J12" s="40">
        <v>1</v>
      </c>
      <c r="K12" s="41">
        <v>1</v>
      </c>
      <c r="L12" s="223"/>
      <c r="M12" s="40"/>
      <c r="N12" s="40"/>
      <c r="O12" s="40"/>
      <c r="P12" s="40">
        <v>1</v>
      </c>
      <c r="Q12" s="40"/>
      <c r="R12" s="40"/>
      <c r="S12" s="40"/>
      <c r="T12" s="41"/>
      <c r="U12" s="40"/>
      <c r="V12" s="223"/>
      <c r="W12" s="223"/>
    </row>
    <row r="13" spans="1:26" ht="75.75" customHeight="1" x14ac:dyDescent="0.2">
      <c r="A13" s="40">
        <v>4</v>
      </c>
      <c r="B13" s="40" t="s">
        <v>719</v>
      </c>
      <c r="C13" s="40" t="s">
        <v>724</v>
      </c>
      <c r="D13" s="40"/>
      <c r="E13" s="40"/>
      <c r="F13" s="40"/>
      <c r="G13" s="224"/>
      <c r="H13" s="40"/>
      <c r="I13" s="40"/>
      <c r="J13" s="40">
        <v>1</v>
      </c>
      <c r="K13" s="41">
        <v>1</v>
      </c>
      <c r="L13" s="224"/>
      <c r="M13" s="40"/>
      <c r="N13" s="40"/>
      <c r="O13" s="40"/>
      <c r="P13" s="40">
        <v>1</v>
      </c>
      <c r="Q13" s="40"/>
      <c r="R13" s="40"/>
      <c r="S13" s="40"/>
      <c r="T13" s="41"/>
      <c r="U13" s="40"/>
      <c r="V13" s="224"/>
      <c r="W13" s="224"/>
    </row>
    <row r="14" spans="1:26" ht="276.75" customHeight="1" x14ac:dyDescent="0.2">
      <c r="A14" s="40">
        <v>5</v>
      </c>
      <c r="B14" s="40" t="s">
        <v>1821</v>
      </c>
      <c r="C14" s="40" t="s">
        <v>725</v>
      </c>
      <c r="D14" s="40"/>
      <c r="E14" s="40"/>
      <c r="F14" s="40">
        <v>1</v>
      </c>
      <c r="G14" s="41" t="s">
        <v>775</v>
      </c>
      <c r="H14" s="40">
        <v>1</v>
      </c>
      <c r="I14" s="40"/>
      <c r="J14" s="40"/>
      <c r="K14" s="41">
        <v>1</v>
      </c>
      <c r="L14" s="41" t="s">
        <v>1820</v>
      </c>
      <c r="M14" s="40"/>
      <c r="N14" s="40"/>
      <c r="O14" s="40"/>
      <c r="P14" s="40"/>
      <c r="Q14" s="40"/>
      <c r="R14" s="40"/>
      <c r="S14" s="40">
        <v>1</v>
      </c>
      <c r="T14" s="41" t="s">
        <v>1819</v>
      </c>
      <c r="U14" s="40"/>
      <c r="V14" s="41" t="s">
        <v>726</v>
      </c>
      <c r="W14" s="41"/>
    </row>
    <row r="15" spans="1:26" ht="114.75" customHeight="1" x14ac:dyDescent="0.2">
      <c r="A15" s="40">
        <v>6</v>
      </c>
      <c r="B15" s="40" t="s">
        <v>727</v>
      </c>
      <c r="C15" s="40" t="s">
        <v>728</v>
      </c>
      <c r="D15" s="40"/>
      <c r="E15" s="40">
        <v>1</v>
      </c>
      <c r="F15" s="40"/>
      <c r="G15" s="41" t="s">
        <v>928</v>
      </c>
      <c r="H15" s="40"/>
      <c r="I15" s="40">
        <v>1</v>
      </c>
      <c r="J15" s="40"/>
      <c r="K15" s="41">
        <v>1</v>
      </c>
      <c r="L15" s="41" t="s">
        <v>1822</v>
      </c>
      <c r="M15" s="40"/>
      <c r="N15" s="40"/>
      <c r="O15" s="40"/>
      <c r="P15" s="40">
        <v>1</v>
      </c>
      <c r="Q15" s="40"/>
      <c r="R15" s="40"/>
      <c r="S15" s="40"/>
      <c r="T15" s="41" t="s">
        <v>1738</v>
      </c>
      <c r="U15" s="40"/>
      <c r="V15" s="41" t="s">
        <v>729</v>
      </c>
      <c r="W15" s="41" t="s">
        <v>730</v>
      </c>
    </row>
    <row r="16" spans="1:26" ht="150" customHeight="1" x14ac:dyDescent="0.2">
      <c r="A16" s="40">
        <v>7</v>
      </c>
      <c r="B16" s="40" t="s">
        <v>731</v>
      </c>
      <c r="C16" s="40" t="s">
        <v>796</v>
      </c>
      <c r="D16" s="40"/>
      <c r="E16" s="40">
        <v>1</v>
      </c>
      <c r="F16" s="40"/>
      <c r="G16" s="41" t="s">
        <v>732</v>
      </c>
      <c r="H16" s="40"/>
      <c r="I16" s="40">
        <v>1</v>
      </c>
      <c r="J16" s="40"/>
      <c r="K16" s="41">
        <v>1</v>
      </c>
      <c r="L16" s="41" t="s">
        <v>1622</v>
      </c>
      <c r="M16" s="40"/>
      <c r="N16" s="40"/>
      <c r="O16" s="40"/>
      <c r="P16" s="40">
        <v>1</v>
      </c>
      <c r="Q16" s="40"/>
      <c r="R16" s="40"/>
      <c r="S16" s="40"/>
      <c r="T16" s="41"/>
      <c r="U16" s="40"/>
      <c r="V16" s="41" t="s">
        <v>733</v>
      </c>
      <c r="W16" s="41" t="s">
        <v>734</v>
      </c>
    </row>
    <row r="17" spans="1:23" ht="192.75" customHeight="1" x14ac:dyDescent="0.2">
      <c r="A17" s="40">
        <v>8</v>
      </c>
      <c r="B17" s="40" t="s">
        <v>745</v>
      </c>
      <c r="C17" s="40" t="s">
        <v>746</v>
      </c>
      <c r="D17" s="40"/>
      <c r="E17" s="40">
        <v>1</v>
      </c>
      <c r="F17" s="40"/>
      <c r="G17" s="41" t="s">
        <v>747</v>
      </c>
      <c r="H17" s="40"/>
      <c r="I17" s="40"/>
      <c r="J17" s="40">
        <v>1</v>
      </c>
      <c r="K17" s="41">
        <v>1</v>
      </c>
      <c r="L17" s="188" t="s">
        <v>2145</v>
      </c>
      <c r="M17" s="40"/>
      <c r="N17" s="40"/>
      <c r="O17" s="40"/>
      <c r="P17" s="40"/>
      <c r="Q17" s="40"/>
      <c r="R17" s="40"/>
      <c r="S17" s="40">
        <v>1</v>
      </c>
      <c r="T17" s="41"/>
      <c r="U17" s="40"/>
      <c r="V17" s="41" t="s">
        <v>734</v>
      </c>
      <c r="W17" s="41" t="s">
        <v>748</v>
      </c>
    </row>
    <row r="18" spans="1:23" ht="396.75" customHeight="1" x14ac:dyDescent="0.2">
      <c r="A18" s="40">
        <v>9</v>
      </c>
      <c r="B18" s="40" t="s">
        <v>1017</v>
      </c>
      <c r="C18" s="40" t="s">
        <v>736</v>
      </c>
      <c r="D18" s="40"/>
      <c r="E18" s="40">
        <v>1</v>
      </c>
      <c r="F18" s="40"/>
      <c r="G18" s="41" t="s">
        <v>737</v>
      </c>
      <c r="H18" s="40"/>
      <c r="I18" s="40">
        <v>1</v>
      </c>
      <c r="J18" s="40"/>
      <c r="K18" s="41">
        <v>1</v>
      </c>
      <c r="L18" s="188" t="s">
        <v>2146</v>
      </c>
      <c r="M18" s="40"/>
      <c r="N18" s="40"/>
      <c r="O18" s="40"/>
      <c r="P18" s="40">
        <v>1</v>
      </c>
      <c r="Q18" s="40"/>
      <c r="R18" s="40"/>
      <c r="S18" s="40"/>
      <c r="T18" s="41" t="s">
        <v>1623</v>
      </c>
      <c r="U18" s="40"/>
      <c r="V18" s="41" t="s">
        <v>735</v>
      </c>
      <c r="W18" s="41" t="s">
        <v>752</v>
      </c>
    </row>
    <row r="19" spans="1:23" ht="45.75" customHeight="1" x14ac:dyDescent="0.2">
      <c r="A19" s="40">
        <v>10</v>
      </c>
      <c r="B19" s="40" t="s">
        <v>738</v>
      </c>
      <c r="C19" s="40" t="s">
        <v>793</v>
      </c>
      <c r="D19" s="40"/>
      <c r="E19" s="40"/>
      <c r="F19" s="40"/>
      <c r="G19" s="207" t="s">
        <v>743</v>
      </c>
      <c r="H19" s="40"/>
      <c r="I19" s="40"/>
      <c r="J19" s="40">
        <v>1</v>
      </c>
      <c r="K19" s="41">
        <v>1</v>
      </c>
      <c r="L19" s="207" t="s">
        <v>1624</v>
      </c>
      <c r="M19" s="40">
        <v>1</v>
      </c>
      <c r="N19" s="40"/>
      <c r="O19" s="40"/>
      <c r="P19" s="40"/>
      <c r="Q19" s="40"/>
      <c r="R19" s="40"/>
      <c r="S19" s="40"/>
      <c r="T19" s="41"/>
      <c r="U19" s="40"/>
      <c r="V19" s="207" t="s">
        <v>744</v>
      </c>
      <c r="W19" s="207" t="s">
        <v>1270</v>
      </c>
    </row>
    <row r="20" spans="1:23" ht="44.25" customHeight="1" x14ac:dyDescent="0.2">
      <c r="A20" s="40">
        <v>11</v>
      </c>
      <c r="B20" s="40" t="s">
        <v>739</v>
      </c>
      <c r="C20" s="40" t="s">
        <v>793</v>
      </c>
      <c r="D20" s="40"/>
      <c r="E20" s="40"/>
      <c r="F20" s="40"/>
      <c r="G20" s="224"/>
      <c r="H20" s="40"/>
      <c r="I20" s="40"/>
      <c r="J20" s="40">
        <v>1</v>
      </c>
      <c r="K20" s="41">
        <v>1</v>
      </c>
      <c r="L20" s="223"/>
      <c r="M20" s="40">
        <v>1</v>
      </c>
      <c r="N20" s="40"/>
      <c r="O20" s="40"/>
      <c r="P20" s="40"/>
      <c r="Q20" s="40"/>
      <c r="R20" s="40"/>
      <c r="S20" s="40"/>
      <c r="T20" s="41"/>
      <c r="U20" s="40"/>
      <c r="V20" s="223"/>
      <c r="W20" s="223"/>
    </row>
    <row r="21" spans="1:23" ht="50.25" customHeight="1" x14ac:dyDescent="0.2">
      <c r="A21" s="40">
        <v>12</v>
      </c>
      <c r="B21" s="40" t="s">
        <v>740</v>
      </c>
      <c r="C21" s="40" t="s">
        <v>793</v>
      </c>
      <c r="D21" s="40"/>
      <c r="E21" s="40"/>
      <c r="F21" s="40"/>
      <c r="G21" s="207" t="s">
        <v>927</v>
      </c>
      <c r="H21" s="40"/>
      <c r="I21" s="40"/>
      <c r="J21" s="40">
        <v>1</v>
      </c>
      <c r="K21" s="41">
        <v>1</v>
      </c>
      <c r="L21" s="223"/>
      <c r="M21" s="40">
        <v>1</v>
      </c>
      <c r="N21" s="40"/>
      <c r="O21" s="40"/>
      <c r="P21" s="40"/>
      <c r="Q21" s="40"/>
      <c r="R21" s="40"/>
      <c r="S21" s="40"/>
      <c r="T21" s="41"/>
      <c r="U21" s="40"/>
      <c r="V21" s="223"/>
      <c r="W21" s="223"/>
    </row>
    <row r="22" spans="1:23" ht="46.5" customHeight="1" x14ac:dyDescent="0.2">
      <c r="A22" s="40">
        <v>13</v>
      </c>
      <c r="B22" s="40" t="s">
        <v>741</v>
      </c>
      <c r="C22" s="40" t="s">
        <v>793</v>
      </c>
      <c r="D22" s="40"/>
      <c r="E22" s="40"/>
      <c r="F22" s="40"/>
      <c r="G22" s="223"/>
      <c r="H22" s="40"/>
      <c r="I22" s="40"/>
      <c r="J22" s="40">
        <v>1</v>
      </c>
      <c r="K22" s="41">
        <v>1</v>
      </c>
      <c r="L22" s="223"/>
      <c r="M22" s="40">
        <v>1</v>
      </c>
      <c r="N22" s="40"/>
      <c r="O22" s="40"/>
      <c r="P22" s="40"/>
      <c r="Q22" s="40"/>
      <c r="R22" s="40"/>
      <c r="S22" s="40"/>
      <c r="T22" s="41"/>
      <c r="U22" s="40"/>
      <c r="V22" s="223"/>
      <c r="W22" s="223"/>
    </row>
    <row r="23" spans="1:23" ht="45" customHeight="1" x14ac:dyDescent="0.2">
      <c r="A23" s="40">
        <v>14</v>
      </c>
      <c r="B23" s="40" t="s">
        <v>742</v>
      </c>
      <c r="C23" s="40" t="s">
        <v>793</v>
      </c>
      <c r="D23" s="40"/>
      <c r="E23" s="40"/>
      <c r="F23" s="40"/>
      <c r="G23" s="224"/>
      <c r="H23" s="40"/>
      <c r="I23" s="40"/>
      <c r="J23" s="40">
        <v>1</v>
      </c>
      <c r="K23" s="41">
        <v>1</v>
      </c>
      <c r="L23" s="224"/>
      <c r="M23" s="40">
        <v>1</v>
      </c>
      <c r="N23" s="40"/>
      <c r="O23" s="40"/>
      <c r="P23" s="40"/>
      <c r="Q23" s="40"/>
      <c r="R23" s="40"/>
      <c r="S23" s="40"/>
      <c r="T23" s="41"/>
      <c r="U23" s="40"/>
      <c r="V23" s="224"/>
      <c r="W23" s="224"/>
    </row>
    <row r="24" spans="1:23" ht="141" customHeight="1" x14ac:dyDescent="0.2">
      <c r="A24" s="40">
        <v>15</v>
      </c>
      <c r="B24" s="40" t="s">
        <v>750</v>
      </c>
      <c r="C24" s="40" t="s">
        <v>753</v>
      </c>
      <c r="D24" s="40"/>
      <c r="E24" s="40"/>
      <c r="F24" s="40"/>
      <c r="G24" s="41" t="s">
        <v>754</v>
      </c>
      <c r="H24" s="40"/>
      <c r="I24" s="40">
        <v>1</v>
      </c>
      <c r="J24" s="40"/>
      <c r="K24" s="41">
        <v>1</v>
      </c>
      <c r="L24" s="41" t="s">
        <v>1625</v>
      </c>
      <c r="M24" s="40"/>
      <c r="N24" s="40"/>
      <c r="O24" s="40"/>
      <c r="P24" s="40"/>
      <c r="Q24" s="40"/>
      <c r="R24" s="40"/>
      <c r="S24" s="40">
        <v>1</v>
      </c>
      <c r="T24" s="41"/>
      <c r="U24" s="40"/>
      <c r="V24" s="41" t="s">
        <v>751</v>
      </c>
      <c r="W24" s="41" t="s">
        <v>752</v>
      </c>
    </row>
    <row r="25" spans="1:23" ht="120" customHeight="1" x14ac:dyDescent="0.2">
      <c r="A25" s="40">
        <v>16</v>
      </c>
      <c r="B25" s="40" t="s">
        <v>1012</v>
      </c>
      <c r="C25" s="40" t="s">
        <v>756</v>
      </c>
      <c r="D25" s="40"/>
      <c r="E25" s="40">
        <v>1</v>
      </c>
      <c r="F25" s="40"/>
      <c r="G25" s="41" t="s">
        <v>758</v>
      </c>
      <c r="H25" s="40"/>
      <c r="I25" s="40">
        <v>1</v>
      </c>
      <c r="J25" s="40"/>
      <c r="K25" s="41">
        <v>1</v>
      </c>
      <c r="L25" s="41" t="s">
        <v>1627</v>
      </c>
      <c r="M25" s="40"/>
      <c r="N25" s="40">
        <v>1</v>
      </c>
      <c r="O25" s="40"/>
      <c r="P25" s="40"/>
      <c r="Q25" s="40"/>
      <c r="R25" s="40"/>
      <c r="S25" s="40"/>
      <c r="T25" s="41" t="s">
        <v>1626</v>
      </c>
      <c r="U25" s="40"/>
      <c r="V25" s="41" t="s">
        <v>755</v>
      </c>
      <c r="W25" s="41" t="s">
        <v>757</v>
      </c>
    </row>
    <row r="26" spans="1:23" ht="226.5" customHeight="1" x14ac:dyDescent="0.2">
      <c r="A26" s="40">
        <v>17</v>
      </c>
      <c r="B26" s="40" t="s">
        <v>777</v>
      </c>
      <c r="C26" s="40" t="s">
        <v>1104</v>
      </c>
      <c r="D26" s="40"/>
      <c r="E26" s="40"/>
      <c r="F26" s="40"/>
      <c r="G26" s="41" t="s">
        <v>778</v>
      </c>
      <c r="H26" s="40"/>
      <c r="I26" s="40"/>
      <c r="J26" s="40">
        <v>1</v>
      </c>
      <c r="K26" s="41">
        <v>1</v>
      </c>
      <c r="L26" s="41" t="s">
        <v>1628</v>
      </c>
      <c r="M26" s="40"/>
      <c r="N26" s="40"/>
      <c r="O26" s="40"/>
      <c r="P26" s="40"/>
      <c r="Q26" s="40"/>
      <c r="R26" s="40"/>
      <c r="S26" s="40">
        <v>1</v>
      </c>
      <c r="T26" s="41" t="s">
        <v>1823</v>
      </c>
      <c r="U26" s="40"/>
      <c r="V26" s="41" t="s">
        <v>779</v>
      </c>
      <c r="W26" s="52">
        <v>42594</v>
      </c>
    </row>
    <row r="27" spans="1:23" ht="202.5" customHeight="1" x14ac:dyDescent="0.2">
      <c r="A27" s="40">
        <v>18</v>
      </c>
      <c r="B27" s="40" t="s">
        <v>781</v>
      </c>
      <c r="C27" s="40" t="s">
        <v>782</v>
      </c>
      <c r="D27" s="40"/>
      <c r="E27" s="40">
        <v>1</v>
      </c>
      <c r="F27" s="40"/>
      <c r="G27" s="41" t="s">
        <v>783</v>
      </c>
      <c r="H27" s="40"/>
      <c r="I27" s="40"/>
      <c r="J27" s="40">
        <v>1</v>
      </c>
      <c r="K27" s="41">
        <v>1</v>
      </c>
      <c r="L27" s="41" t="s">
        <v>1629</v>
      </c>
      <c r="M27" s="40"/>
      <c r="N27" s="40">
        <v>1</v>
      </c>
      <c r="O27" s="40"/>
      <c r="P27" s="40"/>
      <c r="Q27" s="40"/>
      <c r="R27" s="40"/>
      <c r="S27" s="40"/>
      <c r="T27" s="41"/>
      <c r="U27" s="40"/>
      <c r="V27" s="41" t="s">
        <v>780</v>
      </c>
      <c r="W27" s="41" t="s">
        <v>794</v>
      </c>
    </row>
    <row r="28" spans="1:23" ht="237.75" customHeight="1" x14ac:dyDescent="0.2">
      <c r="A28" s="40">
        <v>19</v>
      </c>
      <c r="B28" s="40" t="s">
        <v>1019</v>
      </c>
      <c r="C28" s="40" t="s">
        <v>724</v>
      </c>
      <c r="D28" s="40"/>
      <c r="E28" s="40"/>
      <c r="F28" s="40"/>
      <c r="G28" s="41" t="s">
        <v>786</v>
      </c>
      <c r="H28" s="40"/>
      <c r="I28" s="40"/>
      <c r="J28" s="40">
        <v>1</v>
      </c>
      <c r="K28" s="41">
        <v>1</v>
      </c>
      <c r="L28" s="41" t="s">
        <v>1630</v>
      </c>
      <c r="M28" s="40"/>
      <c r="N28" s="40"/>
      <c r="O28" s="40"/>
      <c r="P28" s="40"/>
      <c r="Q28" s="40"/>
      <c r="R28" s="40"/>
      <c r="S28" s="40">
        <v>1</v>
      </c>
      <c r="T28" s="41"/>
      <c r="U28" s="40"/>
      <c r="V28" s="41" t="s">
        <v>785</v>
      </c>
      <c r="W28" s="41" t="s">
        <v>779</v>
      </c>
    </row>
    <row r="29" spans="1:23" ht="99" customHeight="1" x14ac:dyDescent="0.2">
      <c r="A29" s="40">
        <v>20</v>
      </c>
      <c r="B29" s="40" t="s">
        <v>790</v>
      </c>
      <c r="C29" s="40" t="s">
        <v>795</v>
      </c>
      <c r="D29" s="40"/>
      <c r="E29" s="40"/>
      <c r="F29" s="40"/>
      <c r="G29" s="41" t="s">
        <v>789</v>
      </c>
      <c r="H29" s="40">
        <v>1</v>
      </c>
      <c r="I29" s="40"/>
      <c r="J29" s="40"/>
      <c r="K29" s="41">
        <v>1</v>
      </c>
      <c r="L29" s="207" t="s">
        <v>1631</v>
      </c>
      <c r="M29" s="40">
        <v>1</v>
      </c>
      <c r="N29" s="40"/>
      <c r="O29" s="40"/>
      <c r="P29" s="40"/>
      <c r="Q29" s="40"/>
      <c r="R29" s="40"/>
      <c r="S29" s="40"/>
      <c r="T29" s="41"/>
      <c r="U29" s="40"/>
      <c r="V29" s="41" t="s">
        <v>788</v>
      </c>
      <c r="W29" s="41"/>
    </row>
    <row r="30" spans="1:23" ht="99" customHeight="1" x14ac:dyDescent="0.2">
      <c r="A30" s="40">
        <v>21</v>
      </c>
      <c r="B30" s="40" t="s">
        <v>791</v>
      </c>
      <c r="C30" s="40" t="s">
        <v>1647</v>
      </c>
      <c r="D30" s="40"/>
      <c r="E30" s="40"/>
      <c r="F30" s="40"/>
      <c r="G30" s="41" t="s">
        <v>789</v>
      </c>
      <c r="H30" s="40">
        <v>1</v>
      </c>
      <c r="I30" s="40"/>
      <c r="J30" s="40"/>
      <c r="K30" s="41">
        <v>1</v>
      </c>
      <c r="L30" s="223"/>
      <c r="M30" s="40">
        <v>1</v>
      </c>
      <c r="N30" s="40"/>
      <c r="O30" s="40"/>
      <c r="P30" s="40"/>
      <c r="Q30" s="40"/>
      <c r="R30" s="40"/>
      <c r="S30" s="40"/>
      <c r="T30" s="41"/>
      <c r="U30" s="40"/>
      <c r="V30" s="41" t="s">
        <v>788</v>
      </c>
      <c r="W30" s="41"/>
    </row>
    <row r="31" spans="1:23" ht="99" customHeight="1" x14ac:dyDescent="0.2">
      <c r="A31" s="40">
        <v>22</v>
      </c>
      <c r="B31" s="40" t="s">
        <v>792</v>
      </c>
      <c r="C31" s="40" t="s">
        <v>1648</v>
      </c>
      <c r="D31" s="40"/>
      <c r="E31" s="40"/>
      <c r="F31" s="40"/>
      <c r="G31" s="41" t="s">
        <v>787</v>
      </c>
      <c r="H31" s="40">
        <v>1</v>
      </c>
      <c r="I31" s="40"/>
      <c r="J31" s="40"/>
      <c r="K31" s="41">
        <v>1</v>
      </c>
      <c r="L31" s="224"/>
      <c r="M31" s="40"/>
      <c r="N31" s="40"/>
      <c r="O31" s="40"/>
      <c r="P31" s="40"/>
      <c r="Q31" s="40"/>
      <c r="R31" s="40"/>
      <c r="S31" s="40">
        <v>1</v>
      </c>
      <c r="T31" s="41"/>
      <c r="U31" s="40"/>
      <c r="V31" s="41" t="s">
        <v>788</v>
      </c>
      <c r="W31" s="41"/>
    </row>
    <row r="32" spans="1:23" ht="297" customHeight="1" x14ac:dyDescent="0.2">
      <c r="A32" s="40">
        <v>23</v>
      </c>
      <c r="B32" s="40" t="s">
        <v>1020</v>
      </c>
      <c r="C32" s="40" t="s">
        <v>868</v>
      </c>
      <c r="D32" s="40"/>
      <c r="E32" s="40"/>
      <c r="F32" s="40"/>
      <c r="G32" s="41" t="s">
        <v>872</v>
      </c>
      <c r="H32" s="40"/>
      <c r="I32" s="40"/>
      <c r="J32" s="40">
        <v>1</v>
      </c>
      <c r="K32" s="41">
        <v>1</v>
      </c>
      <c r="L32" s="188" t="s">
        <v>2147</v>
      </c>
      <c r="M32" s="40"/>
      <c r="N32" s="40"/>
      <c r="O32" s="40"/>
      <c r="P32" s="40">
        <v>1</v>
      </c>
      <c r="Q32" s="40"/>
      <c r="R32" s="40"/>
      <c r="S32" s="40"/>
      <c r="T32" s="41"/>
      <c r="U32" s="40"/>
      <c r="V32" s="41" t="s">
        <v>867</v>
      </c>
      <c r="W32" s="41" t="s">
        <v>929</v>
      </c>
    </row>
    <row r="33" spans="1:23" ht="163.5" customHeight="1" x14ac:dyDescent="0.2">
      <c r="A33" s="40">
        <v>24</v>
      </c>
      <c r="B33" s="40" t="s">
        <v>873</v>
      </c>
      <c r="C33" s="40" t="s">
        <v>1009</v>
      </c>
      <c r="D33" s="40"/>
      <c r="E33" s="40"/>
      <c r="F33" s="40"/>
      <c r="G33" s="207" t="s">
        <v>874</v>
      </c>
      <c r="H33" s="40"/>
      <c r="I33" s="40"/>
      <c r="J33" s="40">
        <v>1</v>
      </c>
      <c r="K33" s="41">
        <v>1</v>
      </c>
      <c r="L33" s="207" t="s">
        <v>2148</v>
      </c>
      <c r="M33" s="40"/>
      <c r="N33" s="40"/>
      <c r="O33" s="40"/>
      <c r="P33" s="40">
        <v>1</v>
      </c>
      <c r="Q33" s="40"/>
      <c r="R33" s="40"/>
      <c r="S33" s="40"/>
      <c r="T33" s="41" t="s">
        <v>1824</v>
      </c>
      <c r="U33" s="40"/>
      <c r="V33" s="207" t="s">
        <v>879</v>
      </c>
      <c r="W33" s="207" t="s">
        <v>915</v>
      </c>
    </row>
    <row r="34" spans="1:23" ht="267.75" customHeight="1" x14ac:dyDescent="0.2">
      <c r="A34" s="40">
        <v>25</v>
      </c>
      <c r="B34" s="40" t="s">
        <v>875</v>
      </c>
      <c r="C34" s="40" t="s">
        <v>877</v>
      </c>
      <c r="D34" s="40"/>
      <c r="E34" s="40"/>
      <c r="F34" s="40"/>
      <c r="G34" s="223"/>
      <c r="H34" s="40"/>
      <c r="I34" s="40"/>
      <c r="J34" s="40">
        <v>1</v>
      </c>
      <c r="K34" s="41">
        <v>1</v>
      </c>
      <c r="L34" s="224"/>
      <c r="M34" s="40"/>
      <c r="N34" s="40"/>
      <c r="O34" s="40"/>
      <c r="P34" s="40"/>
      <c r="Q34" s="40"/>
      <c r="R34" s="40"/>
      <c r="S34" s="40">
        <v>1</v>
      </c>
      <c r="T34" s="41" t="s">
        <v>1825</v>
      </c>
      <c r="U34" s="40"/>
      <c r="V34" s="223"/>
      <c r="W34" s="223"/>
    </row>
    <row r="35" spans="1:23" ht="144" customHeight="1" x14ac:dyDescent="0.2">
      <c r="A35" s="40">
        <v>26</v>
      </c>
      <c r="B35" s="40" t="s">
        <v>876</v>
      </c>
      <c r="C35" s="40" t="s">
        <v>878</v>
      </c>
      <c r="D35" s="40"/>
      <c r="E35" s="40"/>
      <c r="F35" s="40"/>
      <c r="G35" s="224"/>
      <c r="H35" s="40"/>
      <c r="I35" s="40"/>
      <c r="J35" s="40">
        <v>1</v>
      </c>
      <c r="K35" s="41">
        <v>1</v>
      </c>
      <c r="L35" s="187" t="s">
        <v>2149</v>
      </c>
      <c r="M35" s="40"/>
      <c r="N35" s="40"/>
      <c r="O35" s="40"/>
      <c r="P35" s="40"/>
      <c r="Q35" s="40"/>
      <c r="R35" s="40"/>
      <c r="S35" s="40">
        <v>1</v>
      </c>
      <c r="T35" s="41" t="s">
        <v>1824</v>
      </c>
      <c r="U35" s="40"/>
      <c r="V35" s="224"/>
      <c r="W35" s="224"/>
    </row>
    <row r="36" spans="1:23" ht="32.25" customHeight="1" x14ac:dyDescent="0.2">
      <c r="A36" s="40">
        <v>27</v>
      </c>
      <c r="B36" s="40" t="s">
        <v>880</v>
      </c>
      <c r="C36" s="40" t="s">
        <v>560</v>
      </c>
      <c r="D36" s="40"/>
      <c r="E36" s="40"/>
      <c r="F36" s="40"/>
      <c r="G36" s="207" t="s">
        <v>888</v>
      </c>
      <c r="H36" s="40"/>
      <c r="I36" s="40"/>
      <c r="J36" s="40">
        <v>1</v>
      </c>
      <c r="K36" s="41">
        <v>1</v>
      </c>
      <c r="L36" s="207" t="s">
        <v>1280</v>
      </c>
      <c r="M36" s="40"/>
      <c r="N36" s="40"/>
      <c r="O36" s="40"/>
      <c r="P36" s="40"/>
      <c r="Q36" s="40"/>
      <c r="R36" s="40"/>
      <c r="S36" s="40">
        <v>1</v>
      </c>
      <c r="T36" s="41"/>
      <c r="U36" s="40"/>
      <c r="V36" s="207" t="s">
        <v>887</v>
      </c>
      <c r="W36" s="207" t="s">
        <v>895</v>
      </c>
    </row>
    <row r="37" spans="1:23" ht="41.25" customHeight="1" x14ac:dyDescent="0.2">
      <c r="A37" s="40">
        <v>28</v>
      </c>
      <c r="B37" s="40" t="s">
        <v>881</v>
      </c>
      <c r="C37" s="40" t="s">
        <v>560</v>
      </c>
      <c r="D37" s="40"/>
      <c r="E37" s="40"/>
      <c r="F37" s="40"/>
      <c r="G37" s="223"/>
      <c r="H37" s="40"/>
      <c r="I37" s="40"/>
      <c r="J37" s="40">
        <v>1</v>
      </c>
      <c r="K37" s="41">
        <v>1</v>
      </c>
      <c r="L37" s="223"/>
      <c r="M37" s="40"/>
      <c r="N37" s="40"/>
      <c r="O37" s="40"/>
      <c r="P37" s="40"/>
      <c r="Q37" s="40"/>
      <c r="R37" s="40"/>
      <c r="S37" s="40">
        <v>1</v>
      </c>
      <c r="T37" s="41"/>
      <c r="U37" s="40"/>
      <c r="V37" s="223"/>
      <c r="W37" s="223"/>
    </row>
    <row r="38" spans="1:23" ht="48" customHeight="1" x14ac:dyDescent="0.2">
      <c r="A38" s="40">
        <v>29</v>
      </c>
      <c r="B38" s="40" t="s">
        <v>890</v>
      </c>
      <c r="C38" s="40" t="s">
        <v>560</v>
      </c>
      <c r="D38" s="40"/>
      <c r="E38" s="40"/>
      <c r="F38" s="40"/>
      <c r="G38" s="224"/>
      <c r="H38" s="40"/>
      <c r="I38" s="40"/>
      <c r="J38" s="40">
        <v>1</v>
      </c>
      <c r="K38" s="41">
        <v>1</v>
      </c>
      <c r="L38" s="223"/>
      <c r="M38" s="40"/>
      <c r="N38" s="40"/>
      <c r="O38" s="40"/>
      <c r="P38" s="40"/>
      <c r="Q38" s="40"/>
      <c r="R38" s="40"/>
      <c r="S38" s="40">
        <v>1</v>
      </c>
      <c r="T38" s="41"/>
      <c r="U38" s="40"/>
      <c r="V38" s="224"/>
      <c r="W38" s="224"/>
    </row>
    <row r="39" spans="1:23" ht="39" customHeight="1" x14ac:dyDescent="0.2">
      <c r="A39" s="40">
        <v>30</v>
      </c>
      <c r="B39" s="40" t="s">
        <v>882</v>
      </c>
      <c r="C39" s="40" t="s">
        <v>560</v>
      </c>
      <c r="D39" s="40"/>
      <c r="E39" s="40"/>
      <c r="F39" s="40"/>
      <c r="G39" s="207" t="s">
        <v>889</v>
      </c>
      <c r="H39" s="40"/>
      <c r="I39" s="40"/>
      <c r="J39" s="40">
        <v>1</v>
      </c>
      <c r="K39" s="41">
        <v>1</v>
      </c>
      <c r="L39" s="223"/>
      <c r="M39" s="40"/>
      <c r="N39" s="40"/>
      <c r="O39" s="40"/>
      <c r="P39" s="40"/>
      <c r="Q39" s="40"/>
      <c r="R39" s="40"/>
      <c r="S39" s="40">
        <v>1</v>
      </c>
      <c r="T39" s="41"/>
      <c r="U39" s="40"/>
      <c r="V39" s="60" t="s">
        <v>892</v>
      </c>
      <c r="W39" s="207" t="s">
        <v>931</v>
      </c>
    </row>
    <row r="40" spans="1:23" ht="49.5" customHeight="1" x14ac:dyDescent="0.2">
      <c r="A40" s="40">
        <v>31</v>
      </c>
      <c r="B40" s="40" t="s">
        <v>883</v>
      </c>
      <c r="C40" s="40" t="s">
        <v>560</v>
      </c>
      <c r="D40" s="40"/>
      <c r="E40" s="40"/>
      <c r="F40" s="40"/>
      <c r="G40" s="223"/>
      <c r="H40" s="40"/>
      <c r="I40" s="40"/>
      <c r="J40" s="40">
        <v>1</v>
      </c>
      <c r="K40" s="41">
        <v>1</v>
      </c>
      <c r="L40" s="223"/>
      <c r="M40" s="40"/>
      <c r="N40" s="40"/>
      <c r="O40" s="40"/>
      <c r="P40" s="40"/>
      <c r="Q40" s="40"/>
      <c r="R40" s="40"/>
      <c r="S40" s="40">
        <v>1</v>
      </c>
      <c r="T40" s="41"/>
      <c r="U40" s="40"/>
      <c r="V40" s="41" t="s">
        <v>892</v>
      </c>
      <c r="W40" s="223"/>
    </row>
    <row r="41" spans="1:23" ht="40.5" customHeight="1" x14ac:dyDescent="0.2">
      <c r="A41" s="40">
        <v>32</v>
      </c>
      <c r="B41" s="40" t="s">
        <v>884</v>
      </c>
      <c r="C41" s="40" t="s">
        <v>560</v>
      </c>
      <c r="D41" s="40"/>
      <c r="E41" s="40"/>
      <c r="F41" s="40"/>
      <c r="G41" s="223"/>
      <c r="H41" s="40"/>
      <c r="I41" s="40"/>
      <c r="J41" s="40">
        <v>1</v>
      </c>
      <c r="K41" s="41">
        <v>1</v>
      </c>
      <c r="L41" s="223"/>
      <c r="M41" s="40"/>
      <c r="N41" s="40"/>
      <c r="O41" s="40"/>
      <c r="P41" s="40"/>
      <c r="Q41" s="40"/>
      <c r="R41" s="40"/>
      <c r="S41" s="40">
        <v>1</v>
      </c>
      <c r="T41" s="41"/>
      <c r="U41" s="40"/>
      <c r="V41" s="41" t="s">
        <v>892</v>
      </c>
      <c r="W41" s="223"/>
    </row>
    <row r="42" spans="1:23" ht="39.75" customHeight="1" x14ac:dyDescent="0.2">
      <c r="A42" s="40">
        <v>33</v>
      </c>
      <c r="B42" s="40" t="s">
        <v>885</v>
      </c>
      <c r="C42" s="40" t="s">
        <v>560</v>
      </c>
      <c r="D42" s="40"/>
      <c r="E42" s="40"/>
      <c r="F42" s="40"/>
      <c r="G42" s="223"/>
      <c r="H42" s="40"/>
      <c r="I42" s="40"/>
      <c r="J42" s="40">
        <v>1</v>
      </c>
      <c r="K42" s="41">
        <v>1</v>
      </c>
      <c r="L42" s="223"/>
      <c r="M42" s="40"/>
      <c r="N42" s="40"/>
      <c r="O42" s="40"/>
      <c r="P42" s="40"/>
      <c r="Q42" s="40"/>
      <c r="R42" s="40"/>
      <c r="S42" s="40">
        <v>1</v>
      </c>
      <c r="T42" s="41"/>
      <c r="U42" s="40"/>
      <c r="V42" s="41" t="s">
        <v>892</v>
      </c>
      <c r="W42" s="223"/>
    </row>
    <row r="43" spans="1:23" ht="96" customHeight="1" x14ac:dyDescent="0.2">
      <c r="A43" s="40">
        <v>34</v>
      </c>
      <c r="B43" s="40" t="s">
        <v>891</v>
      </c>
      <c r="C43" s="40" t="s">
        <v>560</v>
      </c>
      <c r="D43" s="40"/>
      <c r="E43" s="40"/>
      <c r="F43" s="40"/>
      <c r="G43" s="224"/>
      <c r="H43" s="40"/>
      <c r="I43" s="40"/>
      <c r="J43" s="40">
        <v>1</v>
      </c>
      <c r="K43" s="41">
        <v>1</v>
      </c>
      <c r="L43" s="223"/>
      <c r="M43" s="40"/>
      <c r="N43" s="40"/>
      <c r="O43" s="40"/>
      <c r="P43" s="40"/>
      <c r="Q43" s="40"/>
      <c r="R43" s="40"/>
      <c r="S43" s="40">
        <v>1</v>
      </c>
      <c r="T43" s="41"/>
      <c r="U43" s="40"/>
      <c r="V43" s="41" t="s">
        <v>892</v>
      </c>
      <c r="W43" s="223"/>
    </row>
    <row r="44" spans="1:23" ht="42" customHeight="1" x14ac:dyDescent="0.2">
      <c r="A44" s="40">
        <v>35</v>
      </c>
      <c r="B44" s="40" t="s">
        <v>886</v>
      </c>
      <c r="C44" s="40" t="s">
        <v>560</v>
      </c>
      <c r="D44" s="40"/>
      <c r="E44" s="40"/>
      <c r="F44" s="40"/>
      <c r="G44" s="41" t="s">
        <v>893</v>
      </c>
      <c r="H44" s="40"/>
      <c r="I44" s="40"/>
      <c r="J44" s="40">
        <v>1</v>
      </c>
      <c r="K44" s="41">
        <v>1</v>
      </c>
      <c r="L44" s="224"/>
      <c r="M44" s="40"/>
      <c r="N44" s="40"/>
      <c r="O44" s="40"/>
      <c r="P44" s="40"/>
      <c r="Q44" s="40"/>
      <c r="R44" s="40"/>
      <c r="S44" s="40">
        <v>1</v>
      </c>
      <c r="T44" s="41"/>
      <c r="U44" s="40"/>
      <c r="V44" s="41" t="s">
        <v>894</v>
      </c>
      <c r="W44" s="40" t="s">
        <v>895</v>
      </c>
    </row>
    <row r="45" spans="1:23" ht="260.25" customHeight="1" x14ac:dyDescent="0.2">
      <c r="A45" s="40">
        <v>36</v>
      </c>
      <c r="B45" s="40" t="s">
        <v>1021</v>
      </c>
      <c r="C45" s="40" t="s">
        <v>977</v>
      </c>
      <c r="D45" s="40"/>
      <c r="E45" s="40"/>
      <c r="F45" s="40"/>
      <c r="G45" s="41" t="s">
        <v>979</v>
      </c>
      <c r="H45" s="40"/>
      <c r="I45" s="40"/>
      <c r="J45" s="40">
        <v>1</v>
      </c>
      <c r="K45" s="41">
        <v>1</v>
      </c>
      <c r="L45" s="41" t="s">
        <v>978</v>
      </c>
      <c r="M45" s="40"/>
      <c r="N45" s="40"/>
      <c r="O45" s="40"/>
      <c r="P45" s="40">
        <v>1</v>
      </c>
      <c r="Q45" s="40"/>
      <c r="R45" s="40"/>
      <c r="S45" s="40"/>
      <c r="T45" s="41"/>
      <c r="U45" s="40"/>
      <c r="V45" s="41" t="s">
        <v>896</v>
      </c>
      <c r="W45" s="41" t="s">
        <v>869</v>
      </c>
    </row>
    <row r="46" spans="1:23" ht="132.75" customHeight="1" x14ac:dyDescent="0.2">
      <c r="A46" s="40">
        <v>37</v>
      </c>
      <c r="B46" s="40" t="s">
        <v>899</v>
      </c>
      <c r="C46" s="40" t="s">
        <v>1146</v>
      </c>
      <c r="D46" s="40"/>
      <c r="E46" s="40">
        <v>1</v>
      </c>
      <c r="F46" s="40"/>
      <c r="G46" s="41" t="s">
        <v>898</v>
      </c>
      <c r="H46" s="40"/>
      <c r="I46" s="40">
        <v>1</v>
      </c>
      <c r="J46" s="40"/>
      <c r="K46" s="41">
        <v>1</v>
      </c>
      <c r="L46" s="41" t="s">
        <v>1022</v>
      </c>
      <c r="M46" s="40"/>
      <c r="N46" s="40">
        <v>1</v>
      </c>
      <c r="O46" s="40"/>
      <c r="P46" s="40"/>
      <c r="Q46" s="40"/>
      <c r="R46" s="40"/>
      <c r="S46" s="40"/>
      <c r="T46" s="41"/>
      <c r="U46" s="40"/>
      <c r="V46" s="41" t="s">
        <v>897</v>
      </c>
      <c r="W46" s="41" t="s">
        <v>904</v>
      </c>
    </row>
    <row r="47" spans="1:23" ht="297" customHeight="1" x14ac:dyDescent="0.2">
      <c r="A47" s="40">
        <v>38</v>
      </c>
      <c r="B47" s="40" t="s">
        <v>901</v>
      </c>
      <c r="C47" s="40" t="s">
        <v>902</v>
      </c>
      <c r="D47" s="40"/>
      <c r="E47" s="40"/>
      <c r="F47" s="40"/>
      <c r="G47" s="41" t="s">
        <v>903</v>
      </c>
      <c r="H47" s="40">
        <v>1</v>
      </c>
      <c r="I47" s="40"/>
      <c r="J47" s="40"/>
      <c r="K47" s="41">
        <v>1</v>
      </c>
      <c r="L47" s="41" t="s">
        <v>1023</v>
      </c>
      <c r="M47" s="40"/>
      <c r="N47" s="40">
        <v>1</v>
      </c>
      <c r="O47" s="40"/>
      <c r="P47" s="40"/>
      <c r="Q47" s="40"/>
      <c r="R47" s="40"/>
      <c r="S47" s="40"/>
      <c r="T47" s="41"/>
      <c r="U47" s="40"/>
      <c r="V47" s="41" t="s">
        <v>900</v>
      </c>
      <c r="W47" s="41"/>
    </row>
    <row r="48" spans="1:23" ht="64.5" customHeight="1" x14ac:dyDescent="0.2">
      <c r="A48" s="40">
        <v>39</v>
      </c>
      <c r="B48" s="40" t="s">
        <v>905</v>
      </c>
      <c r="C48" s="40" t="s">
        <v>1828</v>
      </c>
      <c r="D48" s="40"/>
      <c r="E48" s="40"/>
      <c r="F48" s="40"/>
      <c r="G48" s="207" t="s">
        <v>1025</v>
      </c>
      <c r="H48" s="40"/>
      <c r="I48" s="40"/>
      <c r="J48" s="40">
        <v>1</v>
      </c>
      <c r="K48" s="41">
        <v>1</v>
      </c>
      <c r="L48" s="207" t="s">
        <v>1826</v>
      </c>
      <c r="M48" s="40">
        <v>1</v>
      </c>
      <c r="N48" s="40"/>
      <c r="O48" s="40"/>
      <c r="P48" s="40"/>
      <c r="Q48" s="40"/>
      <c r="R48" s="40"/>
      <c r="S48" s="40"/>
      <c r="T48" s="41"/>
      <c r="U48" s="40"/>
      <c r="V48" s="207" t="s">
        <v>907</v>
      </c>
      <c r="W48" s="207" t="s">
        <v>918</v>
      </c>
    </row>
    <row r="49" spans="1:23" ht="81.75" customHeight="1" x14ac:dyDescent="0.2">
      <c r="A49" s="40">
        <v>40</v>
      </c>
      <c r="B49" s="40" t="s">
        <v>906</v>
      </c>
      <c r="C49" s="40" t="s">
        <v>1827</v>
      </c>
      <c r="D49" s="40"/>
      <c r="E49" s="40"/>
      <c r="F49" s="40"/>
      <c r="G49" s="224"/>
      <c r="H49" s="40"/>
      <c r="I49" s="40"/>
      <c r="J49" s="40">
        <v>1</v>
      </c>
      <c r="K49" s="41">
        <v>1</v>
      </c>
      <c r="L49" s="224"/>
      <c r="M49" s="40">
        <v>1</v>
      </c>
      <c r="N49" s="40"/>
      <c r="O49" s="40"/>
      <c r="P49" s="40"/>
      <c r="Q49" s="40"/>
      <c r="R49" s="40"/>
      <c r="S49" s="40"/>
      <c r="T49" s="41"/>
      <c r="U49" s="40"/>
      <c r="V49" s="224"/>
      <c r="W49" s="224"/>
    </row>
    <row r="50" spans="1:23" ht="58.5" customHeight="1" x14ac:dyDescent="0.2">
      <c r="A50" s="40">
        <v>41</v>
      </c>
      <c r="B50" s="40" t="s">
        <v>908</v>
      </c>
      <c r="C50" s="40" t="s">
        <v>415</v>
      </c>
      <c r="D50" s="40"/>
      <c r="E50" s="40"/>
      <c r="F50" s="40"/>
      <c r="G50" s="207" t="s">
        <v>1024</v>
      </c>
      <c r="H50" s="40"/>
      <c r="I50" s="40"/>
      <c r="J50" s="40">
        <v>1</v>
      </c>
      <c r="K50" s="41">
        <v>1</v>
      </c>
      <c r="L50" s="207" t="s">
        <v>1831</v>
      </c>
      <c r="M50" s="40">
        <v>1</v>
      </c>
      <c r="N50" s="40"/>
      <c r="O50" s="40"/>
      <c r="P50" s="40"/>
      <c r="Q50" s="40"/>
      <c r="R50" s="40"/>
      <c r="S50" s="40"/>
      <c r="T50" s="41"/>
      <c r="U50" s="40"/>
      <c r="V50" s="207" t="s">
        <v>907</v>
      </c>
      <c r="W50" s="207" t="s">
        <v>918</v>
      </c>
    </row>
    <row r="51" spans="1:23" ht="60" customHeight="1" x14ac:dyDescent="0.2">
      <c r="A51" s="40">
        <v>42</v>
      </c>
      <c r="B51" s="40" t="s">
        <v>909</v>
      </c>
      <c r="C51" s="40" t="s">
        <v>600</v>
      </c>
      <c r="D51" s="40"/>
      <c r="E51" s="40"/>
      <c r="F51" s="40"/>
      <c r="G51" s="224"/>
      <c r="H51" s="40"/>
      <c r="I51" s="40"/>
      <c r="J51" s="40">
        <v>1</v>
      </c>
      <c r="K51" s="41">
        <v>1</v>
      </c>
      <c r="L51" s="224"/>
      <c r="M51" s="40">
        <v>1</v>
      </c>
      <c r="N51" s="40"/>
      <c r="O51" s="40"/>
      <c r="P51" s="40"/>
      <c r="Q51" s="40"/>
      <c r="R51" s="40"/>
      <c r="S51" s="40"/>
      <c r="T51" s="41"/>
      <c r="U51" s="40"/>
      <c r="V51" s="224"/>
      <c r="W51" s="224"/>
    </row>
    <row r="52" spans="1:23" ht="63" customHeight="1" x14ac:dyDescent="0.2">
      <c r="A52" s="40">
        <v>43</v>
      </c>
      <c r="B52" s="40" t="s">
        <v>910</v>
      </c>
      <c r="C52" s="40" t="s">
        <v>560</v>
      </c>
      <c r="D52" s="40"/>
      <c r="E52" s="40"/>
      <c r="F52" s="40"/>
      <c r="G52" s="207" t="s">
        <v>912</v>
      </c>
      <c r="H52" s="40"/>
      <c r="I52" s="40"/>
      <c r="J52" s="40">
        <v>1</v>
      </c>
      <c r="K52" s="41">
        <v>1</v>
      </c>
      <c r="L52" s="207" t="s">
        <v>1830</v>
      </c>
      <c r="M52" s="40">
        <v>1</v>
      </c>
      <c r="N52" s="40"/>
      <c r="O52" s="40"/>
      <c r="P52" s="40"/>
      <c r="Q52" s="40"/>
      <c r="R52" s="40"/>
      <c r="S52" s="40"/>
      <c r="T52" s="41"/>
      <c r="U52" s="40"/>
      <c r="V52" s="207" t="s">
        <v>907</v>
      </c>
      <c r="W52" s="207" t="s">
        <v>918</v>
      </c>
    </row>
    <row r="53" spans="1:23" ht="59.25" customHeight="1" x14ac:dyDescent="0.2">
      <c r="A53" s="40">
        <v>44</v>
      </c>
      <c r="B53" s="40" t="s">
        <v>911</v>
      </c>
      <c r="C53" s="40" t="s">
        <v>560</v>
      </c>
      <c r="D53" s="40"/>
      <c r="E53" s="40"/>
      <c r="F53" s="40"/>
      <c r="G53" s="224"/>
      <c r="H53" s="40"/>
      <c r="I53" s="40"/>
      <c r="J53" s="40">
        <v>1</v>
      </c>
      <c r="K53" s="41">
        <v>1</v>
      </c>
      <c r="L53" s="224"/>
      <c r="M53" s="40">
        <v>1</v>
      </c>
      <c r="N53" s="40"/>
      <c r="O53" s="40"/>
      <c r="P53" s="40"/>
      <c r="Q53" s="40"/>
      <c r="R53" s="40"/>
      <c r="S53" s="40"/>
      <c r="T53" s="41"/>
      <c r="U53" s="40"/>
      <c r="V53" s="224"/>
      <c r="W53" s="224"/>
    </row>
    <row r="54" spans="1:23" ht="54" customHeight="1" x14ac:dyDescent="0.2">
      <c r="A54" s="40">
        <v>45</v>
      </c>
      <c r="B54" s="40" t="s">
        <v>913</v>
      </c>
      <c r="C54" s="40" t="s">
        <v>560</v>
      </c>
      <c r="D54" s="40"/>
      <c r="E54" s="40"/>
      <c r="F54" s="40"/>
      <c r="G54" s="41" t="s">
        <v>933</v>
      </c>
      <c r="H54" s="40"/>
      <c r="I54" s="40"/>
      <c r="J54" s="40">
        <v>1</v>
      </c>
      <c r="K54" s="41">
        <v>1</v>
      </c>
      <c r="L54" s="207" t="s">
        <v>1829</v>
      </c>
      <c r="M54" s="40">
        <v>1</v>
      </c>
      <c r="N54" s="40"/>
      <c r="O54" s="40"/>
      <c r="P54" s="40"/>
      <c r="Q54" s="40"/>
      <c r="R54" s="40"/>
      <c r="S54" s="40"/>
      <c r="T54" s="41"/>
      <c r="U54" s="40"/>
      <c r="V54" s="207" t="s">
        <v>907</v>
      </c>
      <c r="W54" s="207" t="s">
        <v>918</v>
      </c>
    </row>
    <row r="55" spans="1:23" ht="70.5" customHeight="1" x14ac:dyDescent="0.2">
      <c r="A55" s="40">
        <v>46</v>
      </c>
      <c r="B55" s="40" t="s">
        <v>914</v>
      </c>
      <c r="C55" s="40" t="s">
        <v>560</v>
      </c>
      <c r="D55" s="40"/>
      <c r="E55" s="40"/>
      <c r="F55" s="40"/>
      <c r="G55" s="41" t="s">
        <v>932</v>
      </c>
      <c r="H55" s="40"/>
      <c r="I55" s="40"/>
      <c r="J55" s="40">
        <v>1</v>
      </c>
      <c r="K55" s="41">
        <v>1</v>
      </c>
      <c r="L55" s="224"/>
      <c r="M55" s="40">
        <v>1</v>
      </c>
      <c r="N55" s="40"/>
      <c r="O55" s="40"/>
      <c r="P55" s="40"/>
      <c r="Q55" s="40"/>
      <c r="R55" s="40"/>
      <c r="S55" s="40"/>
      <c r="T55" s="41"/>
      <c r="U55" s="40"/>
      <c r="V55" s="224"/>
      <c r="W55" s="224"/>
    </row>
    <row r="56" spans="1:23" ht="95.25" customHeight="1" x14ac:dyDescent="0.2">
      <c r="A56" s="40">
        <v>47</v>
      </c>
      <c r="B56" s="40" t="s">
        <v>922</v>
      </c>
      <c r="C56" s="40" t="s">
        <v>916</v>
      </c>
      <c r="D56" s="40"/>
      <c r="E56" s="40"/>
      <c r="F56" s="40"/>
      <c r="G56" s="207" t="s">
        <v>1002</v>
      </c>
      <c r="H56" s="40"/>
      <c r="I56" s="40"/>
      <c r="J56" s="40">
        <v>1</v>
      </c>
      <c r="K56" s="41">
        <v>1</v>
      </c>
      <c r="L56" s="207" t="s">
        <v>966</v>
      </c>
      <c r="M56" s="40"/>
      <c r="N56" s="40"/>
      <c r="O56" s="40">
        <v>1</v>
      </c>
      <c r="P56" s="40"/>
      <c r="Q56" s="40"/>
      <c r="R56" s="40"/>
      <c r="S56" s="40"/>
      <c r="T56" s="41"/>
      <c r="U56" s="40"/>
      <c r="V56" s="207" t="s">
        <v>917</v>
      </c>
      <c r="W56" s="207" t="s">
        <v>930</v>
      </c>
    </row>
    <row r="57" spans="1:23" ht="117" customHeight="1" x14ac:dyDescent="0.2">
      <c r="A57" s="40">
        <v>48</v>
      </c>
      <c r="B57" s="40" t="s">
        <v>919</v>
      </c>
      <c r="C57" s="40" t="s">
        <v>920</v>
      </c>
      <c r="D57" s="40"/>
      <c r="E57" s="40"/>
      <c r="F57" s="40"/>
      <c r="G57" s="224"/>
      <c r="H57" s="40"/>
      <c r="I57" s="40"/>
      <c r="J57" s="40">
        <v>1</v>
      </c>
      <c r="K57" s="41">
        <v>1</v>
      </c>
      <c r="L57" s="224"/>
      <c r="M57" s="40"/>
      <c r="N57" s="40"/>
      <c r="O57" s="40">
        <v>1</v>
      </c>
      <c r="P57" s="40"/>
      <c r="Q57" s="40"/>
      <c r="R57" s="40"/>
      <c r="S57" s="40"/>
      <c r="T57" s="41"/>
      <c r="U57" s="40"/>
      <c r="V57" s="224"/>
      <c r="W57" s="224"/>
    </row>
    <row r="58" spans="1:23" ht="206.25" customHeight="1" x14ac:dyDescent="0.2">
      <c r="A58" s="40">
        <v>49</v>
      </c>
      <c r="B58" s="40" t="s">
        <v>1440</v>
      </c>
      <c r="C58" s="40" t="s">
        <v>1441</v>
      </c>
      <c r="D58" s="40"/>
      <c r="E58" s="40"/>
      <c r="F58" s="40"/>
      <c r="G58" s="41" t="s">
        <v>1443</v>
      </c>
      <c r="H58" s="40">
        <v>1</v>
      </c>
      <c r="I58" s="40"/>
      <c r="J58" s="40"/>
      <c r="K58" s="41">
        <v>1</v>
      </c>
      <c r="L58" s="41" t="s">
        <v>1832</v>
      </c>
      <c r="M58" s="40"/>
      <c r="N58" s="40"/>
      <c r="O58" s="40"/>
      <c r="P58" s="40">
        <v>1</v>
      </c>
      <c r="Q58" s="40"/>
      <c r="R58" s="40"/>
      <c r="S58" s="40"/>
      <c r="T58" s="41"/>
      <c r="U58" s="40"/>
      <c r="V58" s="41" t="s">
        <v>1442</v>
      </c>
      <c r="W58" s="41"/>
    </row>
    <row r="59" spans="1:23" ht="248.25" customHeight="1" x14ac:dyDescent="0.2">
      <c r="A59" s="40">
        <v>50</v>
      </c>
      <c r="B59" s="40" t="s">
        <v>934</v>
      </c>
      <c r="C59" s="40" t="s">
        <v>935</v>
      </c>
      <c r="D59" s="40"/>
      <c r="E59" s="40">
        <v>1</v>
      </c>
      <c r="F59" s="40"/>
      <c r="G59" s="41" t="s">
        <v>1834</v>
      </c>
      <c r="H59" s="40"/>
      <c r="I59" s="40">
        <v>1</v>
      </c>
      <c r="J59" s="40"/>
      <c r="K59" s="41">
        <v>1</v>
      </c>
      <c r="L59" s="41" t="s">
        <v>1833</v>
      </c>
      <c r="M59" s="40"/>
      <c r="N59" s="40">
        <v>1</v>
      </c>
      <c r="O59" s="40"/>
      <c r="P59" s="40"/>
      <c r="Q59" s="40"/>
      <c r="R59" s="40"/>
      <c r="S59" s="40"/>
      <c r="T59" s="41"/>
      <c r="U59" s="40"/>
      <c r="V59" s="52">
        <v>42376</v>
      </c>
      <c r="W59" s="52" t="s">
        <v>1010</v>
      </c>
    </row>
    <row r="60" spans="1:23" ht="166.5" customHeight="1" x14ac:dyDescent="0.2">
      <c r="A60" s="40">
        <v>51</v>
      </c>
      <c r="B60" s="40" t="s">
        <v>937</v>
      </c>
      <c r="C60" s="40" t="s">
        <v>422</v>
      </c>
      <c r="D60" s="40"/>
      <c r="E60" s="40"/>
      <c r="F60" s="40"/>
      <c r="G60" s="41" t="s">
        <v>1026</v>
      </c>
      <c r="H60" s="40"/>
      <c r="I60" s="40"/>
      <c r="J60" s="40">
        <v>1</v>
      </c>
      <c r="K60" s="41">
        <v>1</v>
      </c>
      <c r="L60" s="207" t="s">
        <v>936</v>
      </c>
      <c r="M60" s="40">
        <v>1</v>
      </c>
      <c r="N60" s="40"/>
      <c r="O60" s="40"/>
      <c r="P60" s="40"/>
      <c r="Q60" s="40"/>
      <c r="R60" s="40"/>
      <c r="S60" s="40"/>
      <c r="T60" s="41"/>
      <c r="U60" s="40"/>
      <c r="V60" s="41" t="s">
        <v>894</v>
      </c>
      <c r="W60" s="41" t="s">
        <v>942</v>
      </c>
    </row>
    <row r="61" spans="1:23" ht="166.5" customHeight="1" x14ac:dyDescent="0.2">
      <c r="A61" s="40">
        <v>52</v>
      </c>
      <c r="B61" s="40" t="s">
        <v>938</v>
      </c>
      <c r="C61" s="40" t="s">
        <v>422</v>
      </c>
      <c r="D61" s="40"/>
      <c r="E61" s="40"/>
      <c r="F61" s="40"/>
      <c r="G61" s="41" t="s">
        <v>33</v>
      </c>
      <c r="H61" s="40"/>
      <c r="I61" s="40"/>
      <c r="J61" s="40">
        <v>1</v>
      </c>
      <c r="K61" s="41">
        <v>1</v>
      </c>
      <c r="L61" s="223"/>
      <c r="M61" s="40">
        <v>1</v>
      </c>
      <c r="N61" s="40"/>
      <c r="O61" s="40"/>
      <c r="P61" s="40"/>
      <c r="Q61" s="40"/>
      <c r="R61" s="40"/>
      <c r="S61" s="40"/>
      <c r="T61" s="41"/>
      <c r="U61" s="40"/>
      <c r="V61" s="41" t="s">
        <v>940</v>
      </c>
      <c r="W61" s="41" t="s">
        <v>942</v>
      </c>
    </row>
    <row r="62" spans="1:23" ht="163.5" customHeight="1" x14ac:dyDescent="0.2">
      <c r="A62" s="40">
        <v>53</v>
      </c>
      <c r="B62" s="40" t="s">
        <v>939</v>
      </c>
      <c r="C62" s="40" t="s">
        <v>1273</v>
      </c>
      <c r="D62" s="40"/>
      <c r="E62" s="40"/>
      <c r="F62" s="40"/>
      <c r="G62" s="41" t="s">
        <v>943</v>
      </c>
      <c r="H62" s="40"/>
      <c r="I62" s="40"/>
      <c r="J62" s="40">
        <v>1</v>
      </c>
      <c r="K62" s="41">
        <v>1</v>
      </c>
      <c r="L62" s="224"/>
      <c r="M62" s="40">
        <v>1</v>
      </c>
      <c r="N62" s="40"/>
      <c r="O62" s="40"/>
      <c r="P62" s="40"/>
      <c r="Q62" s="40"/>
      <c r="R62" s="40"/>
      <c r="S62" s="40"/>
      <c r="T62" s="41"/>
      <c r="U62" s="40"/>
      <c r="V62" s="41" t="s">
        <v>941</v>
      </c>
      <c r="W62" s="41" t="s">
        <v>942</v>
      </c>
    </row>
    <row r="63" spans="1:23" ht="409.5" customHeight="1" x14ac:dyDescent="0.2">
      <c r="A63" s="40">
        <v>54</v>
      </c>
      <c r="B63" s="40" t="s">
        <v>947</v>
      </c>
      <c r="C63" s="40" t="s">
        <v>946</v>
      </c>
      <c r="D63" s="40"/>
      <c r="E63" s="40"/>
      <c r="F63" s="40"/>
      <c r="G63" s="41" t="s">
        <v>948</v>
      </c>
      <c r="H63" s="40"/>
      <c r="I63" s="40"/>
      <c r="J63" s="40">
        <v>1</v>
      </c>
      <c r="K63" s="41">
        <v>1</v>
      </c>
      <c r="L63" s="41" t="s">
        <v>944</v>
      </c>
      <c r="M63" s="40">
        <v>1</v>
      </c>
      <c r="N63" s="40"/>
      <c r="O63" s="40"/>
      <c r="P63" s="40"/>
      <c r="Q63" s="40"/>
      <c r="R63" s="40"/>
      <c r="S63" s="40"/>
      <c r="T63" s="41"/>
      <c r="U63" s="40"/>
      <c r="V63" s="41" t="s">
        <v>945</v>
      </c>
      <c r="W63" s="52">
        <v>42621</v>
      </c>
    </row>
    <row r="64" spans="1:23" ht="185.25" customHeight="1" x14ac:dyDescent="0.2">
      <c r="A64" s="40">
        <v>55</v>
      </c>
      <c r="B64" s="40" t="s">
        <v>950</v>
      </c>
      <c r="C64" s="40" t="s">
        <v>951</v>
      </c>
      <c r="D64" s="40"/>
      <c r="E64" s="40"/>
      <c r="F64" s="40"/>
      <c r="G64" s="41" t="s">
        <v>1041</v>
      </c>
      <c r="H64" s="40"/>
      <c r="I64" s="40"/>
      <c r="J64" s="40">
        <v>1</v>
      </c>
      <c r="K64" s="41">
        <v>1</v>
      </c>
      <c r="L64" s="41" t="s">
        <v>1030</v>
      </c>
      <c r="M64" s="40"/>
      <c r="N64" s="40"/>
      <c r="O64" s="40"/>
      <c r="P64" s="40"/>
      <c r="Q64" s="40"/>
      <c r="R64" s="40"/>
      <c r="S64" s="40">
        <v>1</v>
      </c>
      <c r="T64" s="41"/>
      <c r="U64" s="40"/>
      <c r="V64" s="41" t="s">
        <v>952</v>
      </c>
      <c r="W64" s="52">
        <v>42682</v>
      </c>
    </row>
    <row r="65" spans="1:23" ht="185.25" customHeight="1" x14ac:dyDescent="0.2">
      <c r="A65" s="40">
        <v>56</v>
      </c>
      <c r="B65" s="40" t="s">
        <v>1277</v>
      </c>
      <c r="C65" s="40" t="s">
        <v>1542</v>
      </c>
      <c r="D65" s="40"/>
      <c r="E65" s="40">
        <v>1</v>
      </c>
      <c r="F65" s="40"/>
      <c r="G65" s="41" t="s">
        <v>1278</v>
      </c>
      <c r="H65" s="40">
        <v>1</v>
      </c>
      <c r="I65" s="40"/>
      <c r="J65" s="40"/>
      <c r="K65" s="41">
        <v>1</v>
      </c>
      <c r="L65" s="41" t="s">
        <v>1279</v>
      </c>
      <c r="M65" s="40"/>
      <c r="N65" s="40">
        <v>1</v>
      </c>
      <c r="O65" s="40"/>
      <c r="P65" s="40"/>
      <c r="Q65" s="40"/>
      <c r="R65" s="40"/>
      <c r="S65" s="40"/>
      <c r="T65" s="41" t="s">
        <v>1835</v>
      </c>
      <c r="U65" s="40"/>
      <c r="V65" s="52">
        <v>42468</v>
      </c>
      <c r="W65" s="52"/>
    </row>
    <row r="66" spans="1:23" ht="194.25" customHeight="1" x14ac:dyDescent="0.2">
      <c r="A66" s="40">
        <v>57</v>
      </c>
      <c r="B66" s="40" t="s">
        <v>953</v>
      </c>
      <c r="C66" s="40" t="s">
        <v>1276</v>
      </c>
      <c r="D66" s="40"/>
      <c r="E66" s="40"/>
      <c r="F66" s="40">
        <v>1</v>
      </c>
      <c r="G66" s="41" t="s">
        <v>954</v>
      </c>
      <c r="H66" s="40"/>
      <c r="I66" s="40"/>
      <c r="J66" s="40">
        <v>1</v>
      </c>
      <c r="K66" s="41">
        <v>1</v>
      </c>
      <c r="L66" s="41" t="s">
        <v>1836</v>
      </c>
      <c r="M66" s="40"/>
      <c r="N66" s="40">
        <v>1</v>
      </c>
      <c r="O66" s="40"/>
      <c r="P66" s="40"/>
      <c r="Q66" s="40"/>
      <c r="R66" s="40"/>
      <c r="S66" s="40"/>
      <c r="T66" s="41"/>
      <c r="U66" s="40"/>
      <c r="V66" s="52">
        <v>42498</v>
      </c>
      <c r="W66" s="52">
        <v>42621</v>
      </c>
    </row>
    <row r="67" spans="1:23" ht="237.75" customHeight="1" x14ac:dyDescent="0.2">
      <c r="A67" s="40">
        <v>58</v>
      </c>
      <c r="B67" s="40" t="s">
        <v>955</v>
      </c>
      <c r="C67" s="40" t="s">
        <v>1649</v>
      </c>
      <c r="D67" s="40">
        <v>1</v>
      </c>
      <c r="E67" s="40"/>
      <c r="F67" s="40"/>
      <c r="G67" s="41" t="s">
        <v>956</v>
      </c>
      <c r="H67" s="40"/>
      <c r="I67" s="40"/>
      <c r="J67" s="40">
        <v>1</v>
      </c>
      <c r="K67" s="41">
        <v>1</v>
      </c>
      <c r="L67" s="41" t="s">
        <v>1151</v>
      </c>
      <c r="M67" s="40"/>
      <c r="N67" s="40"/>
      <c r="O67" s="40"/>
      <c r="P67" s="40">
        <v>1</v>
      </c>
      <c r="Q67" s="40"/>
      <c r="R67" s="40"/>
      <c r="S67" s="40"/>
      <c r="T67" s="41"/>
      <c r="U67" s="40"/>
      <c r="V67" s="52">
        <v>42468</v>
      </c>
      <c r="W67" s="52">
        <v>42769</v>
      </c>
    </row>
    <row r="68" spans="1:23" ht="168.75" customHeight="1" x14ac:dyDescent="0.2">
      <c r="A68" s="40">
        <v>59</v>
      </c>
      <c r="B68" s="40" t="s">
        <v>957</v>
      </c>
      <c r="C68" s="40" t="s">
        <v>1015</v>
      </c>
      <c r="D68" s="40"/>
      <c r="E68" s="40"/>
      <c r="F68" s="40"/>
      <c r="G68" s="41" t="s">
        <v>958</v>
      </c>
      <c r="H68" s="40">
        <v>1</v>
      </c>
      <c r="I68" s="40"/>
      <c r="J68" s="40"/>
      <c r="K68" s="41">
        <v>1</v>
      </c>
      <c r="L68" s="41" t="s">
        <v>972</v>
      </c>
      <c r="M68" s="40"/>
      <c r="N68" s="40"/>
      <c r="O68" s="40"/>
      <c r="P68" s="40"/>
      <c r="Q68" s="40"/>
      <c r="R68" s="40"/>
      <c r="S68" s="40">
        <v>1</v>
      </c>
      <c r="T68" s="41"/>
      <c r="U68" s="40"/>
      <c r="V68" s="52">
        <v>42621</v>
      </c>
      <c r="W68" s="52"/>
    </row>
    <row r="69" spans="1:23" ht="246.75" customHeight="1" x14ac:dyDescent="0.2">
      <c r="A69" s="40">
        <v>60</v>
      </c>
      <c r="B69" s="40" t="s">
        <v>960</v>
      </c>
      <c r="C69" s="40" t="s">
        <v>1016</v>
      </c>
      <c r="D69" s="40"/>
      <c r="E69" s="40"/>
      <c r="F69" s="40"/>
      <c r="G69" s="41" t="s">
        <v>1543</v>
      </c>
      <c r="H69" s="40">
        <v>1</v>
      </c>
      <c r="I69" s="40"/>
      <c r="J69" s="40"/>
      <c r="K69" s="41">
        <v>1</v>
      </c>
      <c r="L69" s="41" t="s">
        <v>1837</v>
      </c>
      <c r="M69" s="40"/>
      <c r="N69" s="40"/>
      <c r="O69" s="40"/>
      <c r="P69" s="40">
        <v>1</v>
      </c>
      <c r="Q69" s="40"/>
      <c r="R69" s="40"/>
      <c r="S69" s="40"/>
      <c r="T69" s="41"/>
      <c r="U69" s="40"/>
      <c r="V69" s="41" t="s">
        <v>959</v>
      </c>
      <c r="W69" s="41"/>
    </row>
    <row r="70" spans="1:23" ht="298.5" customHeight="1" x14ac:dyDescent="0.2">
      <c r="A70" s="40">
        <v>61</v>
      </c>
      <c r="B70" s="40" t="s">
        <v>961</v>
      </c>
      <c r="C70" s="40" t="s">
        <v>963</v>
      </c>
      <c r="D70" s="40"/>
      <c r="E70" s="40"/>
      <c r="F70" s="40"/>
      <c r="G70" s="41" t="s">
        <v>962</v>
      </c>
      <c r="H70" s="40"/>
      <c r="I70" s="40">
        <v>1</v>
      </c>
      <c r="J70" s="40"/>
      <c r="K70" s="41">
        <v>1</v>
      </c>
      <c r="L70" s="188" t="s">
        <v>2150</v>
      </c>
      <c r="M70" s="40"/>
      <c r="N70" s="40"/>
      <c r="O70" s="40"/>
      <c r="P70" s="40"/>
      <c r="Q70" s="40"/>
      <c r="R70" s="40"/>
      <c r="S70" s="40">
        <v>1</v>
      </c>
      <c r="T70" s="41"/>
      <c r="U70" s="40"/>
      <c r="V70" s="52">
        <v>42468</v>
      </c>
      <c r="W70" s="52">
        <v>42712</v>
      </c>
    </row>
    <row r="71" spans="1:23" ht="333" customHeight="1" x14ac:dyDescent="0.2">
      <c r="A71" s="40">
        <v>62</v>
      </c>
      <c r="B71" s="40" t="s">
        <v>965</v>
      </c>
      <c r="C71" s="40" t="s">
        <v>964</v>
      </c>
      <c r="D71" s="40"/>
      <c r="E71" s="40"/>
      <c r="F71" s="40"/>
      <c r="G71" s="41" t="s">
        <v>976</v>
      </c>
      <c r="H71" s="40"/>
      <c r="I71" s="40"/>
      <c r="J71" s="40">
        <v>1</v>
      </c>
      <c r="K71" s="41">
        <v>1</v>
      </c>
      <c r="L71" s="41" t="s">
        <v>2048</v>
      </c>
      <c r="M71" s="40"/>
      <c r="N71" s="40"/>
      <c r="O71" s="40"/>
      <c r="P71" s="40"/>
      <c r="Q71" s="40"/>
      <c r="R71" s="40"/>
      <c r="S71" s="40">
        <v>1</v>
      </c>
      <c r="T71" s="41" t="s">
        <v>1838</v>
      </c>
      <c r="U71" s="40"/>
      <c r="V71" s="41" t="s">
        <v>930</v>
      </c>
      <c r="W71" s="41" t="s">
        <v>2049</v>
      </c>
    </row>
    <row r="72" spans="1:23" ht="85.5" customHeight="1" x14ac:dyDescent="0.2">
      <c r="A72" s="144"/>
      <c r="B72" s="144" t="s">
        <v>2050</v>
      </c>
      <c r="C72" s="144" t="s">
        <v>2051</v>
      </c>
      <c r="D72" s="144"/>
      <c r="E72" s="144"/>
      <c r="F72" s="144"/>
      <c r="G72" s="144" t="s">
        <v>1450</v>
      </c>
      <c r="H72" s="144"/>
      <c r="I72" s="144"/>
      <c r="J72" s="144">
        <v>1</v>
      </c>
      <c r="K72" s="145">
        <v>1</v>
      </c>
      <c r="L72" s="144" t="s">
        <v>2052</v>
      </c>
      <c r="M72" s="144"/>
      <c r="N72" s="144"/>
      <c r="O72" s="144"/>
      <c r="P72" s="144"/>
      <c r="Q72" s="144"/>
      <c r="R72" s="144"/>
      <c r="S72" s="144">
        <v>1</v>
      </c>
      <c r="T72" s="145"/>
      <c r="U72" s="144"/>
      <c r="V72" s="145" t="s">
        <v>2053</v>
      </c>
      <c r="W72" s="145" t="s">
        <v>2049</v>
      </c>
    </row>
    <row r="73" spans="1:23" ht="291" customHeight="1" x14ac:dyDescent="0.2">
      <c r="A73" s="40">
        <v>63</v>
      </c>
      <c r="B73" s="40" t="s">
        <v>1260</v>
      </c>
      <c r="C73" s="40" t="s">
        <v>1113</v>
      </c>
      <c r="D73" s="40"/>
      <c r="E73" s="40"/>
      <c r="F73" s="40"/>
      <c r="G73" s="55" t="s">
        <v>1114</v>
      </c>
      <c r="H73" s="40">
        <v>1</v>
      </c>
      <c r="I73" s="40"/>
      <c r="J73" s="40"/>
      <c r="K73" s="41">
        <v>1</v>
      </c>
      <c r="L73" s="55" t="s">
        <v>1152</v>
      </c>
      <c r="M73" s="40"/>
      <c r="N73" s="40">
        <v>1</v>
      </c>
      <c r="O73" s="40"/>
      <c r="P73" s="40"/>
      <c r="Q73" s="40"/>
      <c r="R73" s="40"/>
      <c r="S73" s="40"/>
      <c r="T73" s="41" t="s">
        <v>1839</v>
      </c>
      <c r="U73" s="40"/>
      <c r="V73" s="75">
        <v>42498</v>
      </c>
      <c r="W73" s="41"/>
    </row>
    <row r="74" spans="1:23" ht="144" customHeight="1" x14ac:dyDescent="0.2">
      <c r="A74" s="40">
        <v>64</v>
      </c>
      <c r="B74" s="40" t="s">
        <v>636</v>
      </c>
      <c r="C74" s="40" t="s">
        <v>1027</v>
      </c>
      <c r="D74" s="40"/>
      <c r="E74" s="40"/>
      <c r="F74" s="40"/>
      <c r="G74" s="207" t="s">
        <v>968</v>
      </c>
      <c r="H74" s="40">
        <v>1</v>
      </c>
      <c r="I74" s="40"/>
      <c r="J74" s="40"/>
      <c r="K74" s="41">
        <v>1</v>
      </c>
      <c r="L74" s="207" t="s">
        <v>967</v>
      </c>
      <c r="M74" s="40"/>
      <c r="N74" s="40">
        <v>1</v>
      </c>
      <c r="O74" s="40"/>
      <c r="P74" s="40"/>
      <c r="Q74" s="40"/>
      <c r="R74" s="40"/>
      <c r="S74" s="40"/>
      <c r="T74" s="41"/>
      <c r="U74" s="40"/>
      <c r="V74" s="207" t="s">
        <v>86</v>
      </c>
      <c r="W74" s="41"/>
    </row>
    <row r="75" spans="1:23" ht="118.5" customHeight="1" x14ac:dyDescent="0.2">
      <c r="A75" s="40">
        <v>65</v>
      </c>
      <c r="B75" s="40" t="s">
        <v>969</v>
      </c>
      <c r="C75" s="40" t="s">
        <v>1028</v>
      </c>
      <c r="D75" s="40"/>
      <c r="E75" s="40"/>
      <c r="F75" s="40"/>
      <c r="G75" s="224"/>
      <c r="H75" s="40"/>
      <c r="I75" s="40"/>
      <c r="J75" s="40">
        <v>1</v>
      </c>
      <c r="K75" s="41">
        <v>1</v>
      </c>
      <c r="L75" s="224"/>
      <c r="M75" s="40"/>
      <c r="N75" s="40">
        <v>1</v>
      </c>
      <c r="O75" s="40"/>
      <c r="P75" s="40"/>
      <c r="Q75" s="40"/>
      <c r="R75" s="40"/>
      <c r="S75" s="40"/>
      <c r="T75" s="41"/>
      <c r="U75" s="40"/>
      <c r="V75" s="224"/>
      <c r="W75" s="52">
        <v>42469</v>
      </c>
    </row>
    <row r="76" spans="1:23" ht="132" customHeight="1" x14ac:dyDescent="0.2">
      <c r="A76" s="40">
        <v>66</v>
      </c>
      <c r="B76" s="40" t="s">
        <v>981</v>
      </c>
      <c r="C76" s="40" t="s">
        <v>982</v>
      </c>
      <c r="D76" s="40"/>
      <c r="E76" s="40"/>
      <c r="F76" s="40"/>
      <c r="G76" s="41" t="s">
        <v>33</v>
      </c>
      <c r="H76" s="40"/>
      <c r="I76" s="40">
        <v>1</v>
      </c>
      <c r="J76" s="40"/>
      <c r="K76" s="41">
        <v>1</v>
      </c>
      <c r="L76" s="41" t="s">
        <v>980</v>
      </c>
      <c r="M76" s="40">
        <v>1</v>
      </c>
      <c r="N76" s="40"/>
      <c r="O76" s="40"/>
      <c r="P76" s="40"/>
      <c r="Q76" s="40"/>
      <c r="R76" s="40"/>
      <c r="S76" s="40"/>
      <c r="T76" s="41"/>
      <c r="U76" s="40"/>
      <c r="V76" s="41" t="s">
        <v>983</v>
      </c>
      <c r="W76" s="52" t="s">
        <v>984</v>
      </c>
    </row>
    <row r="77" spans="1:23" ht="173.25" customHeight="1" x14ac:dyDescent="0.2">
      <c r="A77" s="40">
        <v>67</v>
      </c>
      <c r="B77" s="40" t="s">
        <v>1003</v>
      </c>
      <c r="C77" s="40" t="s">
        <v>1011</v>
      </c>
      <c r="D77" s="40"/>
      <c r="E77" s="40">
        <v>1</v>
      </c>
      <c r="F77" s="40"/>
      <c r="G77" s="41" t="s">
        <v>1005</v>
      </c>
      <c r="H77" s="40"/>
      <c r="I77" s="40">
        <v>1</v>
      </c>
      <c r="J77" s="40"/>
      <c r="K77" s="41">
        <v>1</v>
      </c>
      <c r="L77" s="207" t="s">
        <v>2151</v>
      </c>
      <c r="M77" s="40"/>
      <c r="N77" s="40"/>
      <c r="O77" s="40"/>
      <c r="P77" s="40">
        <v>1</v>
      </c>
      <c r="Q77" s="40"/>
      <c r="R77" s="40"/>
      <c r="S77" s="40"/>
      <c r="T77" s="41" t="s">
        <v>1840</v>
      </c>
      <c r="U77" s="207" t="s">
        <v>2152</v>
      </c>
      <c r="V77" s="41" t="s">
        <v>1007</v>
      </c>
      <c r="W77" s="247" t="s">
        <v>986</v>
      </c>
    </row>
    <row r="78" spans="1:23" ht="173.25" customHeight="1" x14ac:dyDescent="0.2">
      <c r="A78" s="40">
        <v>68</v>
      </c>
      <c r="B78" s="40" t="s">
        <v>1004</v>
      </c>
      <c r="C78" s="40" t="s">
        <v>1029</v>
      </c>
      <c r="D78" s="40"/>
      <c r="E78" s="40">
        <v>1</v>
      </c>
      <c r="F78" s="40"/>
      <c r="G78" s="41" t="s">
        <v>1006</v>
      </c>
      <c r="H78" s="40"/>
      <c r="I78" s="40">
        <v>1</v>
      </c>
      <c r="J78" s="40"/>
      <c r="K78" s="41">
        <v>1</v>
      </c>
      <c r="L78" s="224"/>
      <c r="M78" s="40"/>
      <c r="N78" s="40">
        <v>1</v>
      </c>
      <c r="O78" s="40"/>
      <c r="P78" s="40"/>
      <c r="Q78" s="40"/>
      <c r="R78" s="40"/>
      <c r="S78" s="40"/>
      <c r="T78" s="41" t="s">
        <v>1840</v>
      </c>
      <c r="U78" s="224"/>
      <c r="V78" s="41" t="s">
        <v>1008</v>
      </c>
      <c r="W78" s="248"/>
    </row>
    <row r="79" spans="1:23" ht="189.75" customHeight="1" x14ac:dyDescent="0.2">
      <c r="A79" s="40">
        <v>69</v>
      </c>
      <c r="B79" s="40" t="s">
        <v>989</v>
      </c>
      <c r="C79" s="40" t="s">
        <v>988</v>
      </c>
      <c r="D79" s="40"/>
      <c r="E79" s="40"/>
      <c r="F79" s="40"/>
      <c r="G79" s="41" t="s">
        <v>993</v>
      </c>
      <c r="H79" s="40"/>
      <c r="I79" s="40"/>
      <c r="J79" s="40">
        <v>1</v>
      </c>
      <c r="K79" s="41">
        <v>1</v>
      </c>
      <c r="L79" s="41" t="s">
        <v>985</v>
      </c>
      <c r="M79" s="40"/>
      <c r="N79" s="40">
        <v>1</v>
      </c>
      <c r="O79" s="40"/>
      <c r="P79" s="40"/>
      <c r="Q79" s="40"/>
      <c r="R79" s="40"/>
      <c r="S79" s="40"/>
      <c r="T79" s="41"/>
      <c r="U79" s="40"/>
      <c r="V79" s="41" t="s">
        <v>987</v>
      </c>
      <c r="W79" s="52" t="s">
        <v>986</v>
      </c>
    </row>
    <row r="80" spans="1:23" ht="207" customHeight="1" x14ac:dyDescent="0.2">
      <c r="A80" s="40">
        <v>70</v>
      </c>
      <c r="B80" s="40" t="s">
        <v>990</v>
      </c>
      <c r="C80" s="40" t="s">
        <v>991</v>
      </c>
      <c r="D80" s="40"/>
      <c r="E80" s="40"/>
      <c r="F80" s="40"/>
      <c r="G80" s="41" t="s">
        <v>992</v>
      </c>
      <c r="H80" s="40"/>
      <c r="I80" s="40"/>
      <c r="J80" s="40">
        <v>1</v>
      </c>
      <c r="K80" s="41">
        <v>1</v>
      </c>
      <c r="L80" s="41" t="s">
        <v>1841</v>
      </c>
      <c r="M80" s="40"/>
      <c r="N80" s="40">
        <v>1</v>
      </c>
      <c r="O80" s="40"/>
      <c r="P80" s="40"/>
      <c r="Q80" s="40"/>
      <c r="R80" s="40"/>
      <c r="S80" s="40"/>
      <c r="T80" s="41"/>
      <c r="U80" s="40"/>
      <c r="V80" s="41" t="s">
        <v>987</v>
      </c>
      <c r="W80" s="52" t="s">
        <v>986</v>
      </c>
    </row>
    <row r="81" spans="1:24" ht="166.5" customHeight="1" x14ac:dyDescent="0.2">
      <c r="A81" s="40">
        <v>71</v>
      </c>
      <c r="B81" s="40" t="s">
        <v>1014</v>
      </c>
      <c r="C81" s="40" t="s">
        <v>996</v>
      </c>
      <c r="D81" s="40"/>
      <c r="E81" s="40"/>
      <c r="F81" s="40"/>
      <c r="G81" s="41" t="s">
        <v>994</v>
      </c>
      <c r="H81" s="40"/>
      <c r="I81" s="40"/>
      <c r="J81" s="40">
        <v>1</v>
      </c>
      <c r="K81" s="41">
        <v>1</v>
      </c>
      <c r="L81" s="41" t="s">
        <v>995</v>
      </c>
      <c r="M81" s="40"/>
      <c r="N81" s="40">
        <v>1</v>
      </c>
      <c r="O81" s="40"/>
      <c r="P81" s="40"/>
      <c r="Q81" s="40"/>
      <c r="R81" s="40"/>
      <c r="S81" s="40"/>
      <c r="T81" s="41"/>
      <c r="U81" s="40"/>
      <c r="V81" s="41" t="s">
        <v>987</v>
      </c>
      <c r="W81" s="52" t="s">
        <v>986</v>
      </c>
    </row>
    <row r="82" spans="1:24" ht="184.5" customHeight="1" x14ac:dyDescent="0.2">
      <c r="A82" s="40">
        <v>72</v>
      </c>
      <c r="B82" s="40" t="s">
        <v>1013</v>
      </c>
      <c r="C82" s="40" t="s">
        <v>999</v>
      </c>
      <c r="D82" s="40"/>
      <c r="E82" s="40"/>
      <c r="F82" s="40"/>
      <c r="G82" s="41" t="s">
        <v>998</v>
      </c>
      <c r="H82" s="40"/>
      <c r="I82" s="40"/>
      <c r="J82" s="40">
        <v>1</v>
      </c>
      <c r="K82" s="41">
        <v>1</v>
      </c>
      <c r="L82" s="41" t="s">
        <v>997</v>
      </c>
      <c r="M82" s="40"/>
      <c r="N82" s="40"/>
      <c r="O82" s="40"/>
      <c r="P82" s="40">
        <v>1</v>
      </c>
      <c r="Q82" s="40"/>
      <c r="R82" s="40"/>
      <c r="S82" s="40"/>
      <c r="T82" s="41"/>
      <c r="U82" s="40"/>
      <c r="V82" s="41" t="s">
        <v>1000</v>
      </c>
      <c r="W82" s="52" t="s">
        <v>1001</v>
      </c>
    </row>
    <row r="83" spans="1:24" ht="405.75" customHeight="1" x14ac:dyDescent="0.2">
      <c r="A83" s="40">
        <v>73</v>
      </c>
      <c r="B83" s="40" t="s">
        <v>1082</v>
      </c>
      <c r="C83" s="40" t="s">
        <v>1083</v>
      </c>
      <c r="D83" s="40"/>
      <c r="E83" s="40"/>
      <c r="F83" s="40"/>
      <c r="G83" s="41" t="s">
        <v>1084</v>
      </c>
      <c r="H83" s="40"/>
      <c r="I83" s="40"/>
      <c r="J83" s="40">
        <v>1</v>
      </c>
      <c r="K83" s="41">
        <v>1</v>
      </c>
      <c r="L83" s="41" t="s">
        <v>1238</v>
      </c>
      <c r="M83" s="40"/>
      <c r="N83" s="40"/>
      <c r="O83" s="40"/>
      <c r="P83" s="40"/>
      <c r="Q83" s="40"/>
      <c r="R83" s="40"/>
      <c r="S83" s="40">
        <v>1</v>
      </c>
      <c r="T83" s="41"/>
      <c r="U83" s="40"/>
      <c r="V83" s="41" t="s">
        <v>1085</v>
      </c>
      <c r="W83" s="52">
        <v>42740</v>
      </c>
      <c r="X83" s="47" t="s">
        <v>1088</v>
      </c>
    </row>
    <row r="84" spans="1:24" ht="222" customHeight="1" x14ac:dyDescent="0.2">
      <c r="A84" s="40">
        <v>74</v>
      </c>
      <c r="B84" s="40" t="s">
        <v>1045</v>
      </c>
      <c r="C84" s="40" t="s">
        <v>1046</v>
      </c>
      <c r="D84" s="40"/>
      <c r="E84" s="40"/>
      <c r="F84" s="40"/>
      <c r="G84" s="41" t="s">
        <v>1047</v>
      </c>
      <c r="H84" s="40"/>
      <c r="I84" s="40"/>
      <c r="J84" s="40">
        <v>1</v>
      </c>
      <c r="K84" s="41">
        <v>1</v>
      </c>
      <c r="L84" s="41" t="s">
        <v>1191</v>
      </c>
      <c r="M84" s="40"/>
      <c r="N84" s="40"/>
      <c r="O84" s="40"/>
      <c r="P84" s="40"/>
      <c r="Q84" s="40"/>
      <c r="R84" s="40"/>
      <c r="S84" s="40">
        <v>1</v>
      </c>
      <c r="T84" s="41" t="s">
        <v>1042</v>
      </c>
      <c r="U84" s="40" t="s">
        <v>1043</v>
      </c>
      <c r="V84" s="41" t="s">
        <v>1044</v>
      </c>
      <c r="W84" s="52" t="s">
        <v>1192</v>
      </c>
    </row>
    <row r="85" spans="1:24" ht="188.25" customHeight="1" x14ac:dyDescent="0.2">
      <c r="A85" s="40">
        <v>75</v>
      </c>
      <c r="B85" s="40" t="s">
        <v>1053</v>
      </c>
      <c r="C85" s="40" t="s">
        <v>1049</v>
      </c>
      <c r="D85" s="40"/>
      <c r="E85" s="40"/>
      <c r="F85" s="40"/>
      <c r="G85" s="41" t="s">
        <v>1050</v>
      </c>
      <c r="H85" s="40"/>
      <c r="I85" s="40"/>
      <c r="J85" s="40">
        <v>1</v>
      </c>
      <c r="K85" s="41">
        <v>1</v>
      </c>
      <c r="L85" s="41" t="s">
        <v>1115</v>
      </c>
      <c r="M85" s="40"/>
      <c r="N85" s="40"/>
      <c r="O85" s="40"/>
      <c r="P85" s="40"/>
      <c r="Q85" s="40"/>
      <c r="R85" s="40"/>
      <c r="S85" s="40">
        <v>1</v>
      </c>
      <c r="T85" s="41"/>
      <c r="U85" s="40" t="s">
        <v>1089</v>
      </c>
      <c r="V85" s="41" t="s">
        <v>1048</v>
      </c>
      <c r="W85" s="52" t="s">
        <v>1544</v>
      </c>
    </row>
    <row r="86" spans="1:24" ht="153.75" customHeight="1" x14ac:dyDescent="0.2">
      <c r="A86" s="40">
        <v>76</v>
      </c>
      <c r="B86" s="40" t="s">
        <v>1073</v>
      </c>
      <c r="C86" s="40" t="s">
        <v>1052</v>
      </c>
      <c r="D86" s="40"/>
      <c r="E86" s="40"/>
      <c r="F86" s="40"/>
      <c r="G86" s="41" t="s">
        <v>1051</v>
      </c>
      <c r="H86" s="40"/>
      <c r="I86" s="40"/>
      <c r="J86" s="40">
        <v>1</v>
      </c>
      <c r="K86" s="41">
        <v>1</v>
      </c>
      <c r="L86" s="41" t="s">
        <v>1269</v>
      </c>
      <c r="M86" s="40"/>
      <c r="N86" s="40"/>
      <c r="O86" s="40"/>
      <c r="P86" s="40"/>
      <c r="Q86" s="40"/>
      <c r="R86" s="40"/>
      <c r="S86" s="40">
        <v>1</v>
      </c>
      <c r="T86" s="41"/>
      <c r="U86" s="40"/>
      <c r="V86" s="41" t="s">
        <v>1072</v>
      </c>
      <c r="W86" s="52" t="s">
        <v>1544</v>
      </c>
    </row>
    <row r="87" spans="1:24" ht="189.75" customHeight="1" x14ac:dyDescent="0.2">
      <c r="A87" s="40">
        <v>77</v>
      </c>
      <c r="B87" s="40" t="s">
        <v>1076</v>
      </c>
      <c r="C87" s="40" t="s">
        <v>1077</v>
      </c>
      <c r="D87" s="40"/>
      <c r="E87" s="40"/>
      <c r="F87" s="40"/>
      <c r="G87" s="55" t="s">
        <v>1075</v>
      </c>
      <c r="H87" s="40"/>
      <c r="I87" s="40"/>
      <c r="J87" s="40">
        <v>1</v>
      </c>
      <c r="K87" s="41">
        <v>1</v>
      </c>
      <c r="L87" s="41" t="s">
        <v>1074</v>
      </c>
      <c r="M87" s="40"/>
      <c r="N87" s="40">
        <v>1</v>
      </c>
      <c r="O87" s="40"/>
      <c r="P87" s="40"/>
      <c r="Q87" s="40"/>
      <c r="R87" s="40"/>
      <c r="S87" s="40"/>
      <c r="T87" s="41"/>
      <c r="U87" s="40"/>
      <c r="V87" s="41" t="s">
        <v>1078</v>
      </c>
      <c r="W87" s="52" t="s">
        <v>1079</v>
      </c>
    </row>
    <row r="88" spans="1:24" ht="33" customHeight="1" x14ac:dyDescent="0.2">
      <c r="A88" s="40">
        <v>78</v>
      </c>
      <c r="B88" s="40" t="s">
        <v>1054</v>
      </c>
      <c r="C88" s="40" t="s">
        <v>1061</v>
      </c>
      <c r="D88" s="40"/>
      <c r="E88" s="40"/>
      <c r="F88" s="40"/>
      <c r="G88" s="207" t="s">
        <v>1062</v>
      </c>
      <c r="H88" s="40"/>
      <c r="I88" s="40"/>
      <c r="J88" s="40">
        <v>1</v>
      </c>
      <c r="K88" s="41">
        <v>1</v>
      </c>
      <c r="L88" s="207" t="s">
        <v>1080</v>
      </c>
      <c r="M88" s="40"/>
      <c r="N88" s="40"/>
      <c r="O88" s="40"/>
      <c r="P88" s="40">
        <v>1</v>
      </c>
      <c r="Q88" s="40"/>
      <c r="R88" s="40"/>
      <c r="S88" s="40"/>
      <c r="T88" s="41"/>
      <c r="U88" s="40"/>
      <c r="V88" s="207" t="s">
        <v>1079</v>
      </c>
      <c r="W88" s="247" t="s">
        <v>1081</v>
      </c>
    </row>
    <row r="89" spans="1:24" ht="30.75" customHeight="1" x14ac:dyDescent="0.2">
      <c r="A89" s="40">
        <v>79</v>
      </c>
      <c r="B89" s="40" t="s">
        <v>1055</v>
      </c>
      <c r="C89" s="40" t="s">
        <v>1061</v>
      </c>
      <c r="D89" s="40"/>
      <c r="E89" s="40"/>
      <c r="F89" s="40"/>
      <c r="G89" s="223"/>
      <c r="H89" s="40"/>
      <c r="I89" s="40"/>
      <c r="J89" s="40">
        <v>1</v>
      </c>
      <c r="K89" s="41">
        <v>1</v>
      </c>
      <c r="L89" s="223"/>
      <c r="M89" s="40"/>
      <c r="N89" s="40"/>
      <c r="O89" s="40"/>
      <c r="P89" s="40">
        <v>1</v>
      </c>
      <c r="Q89" s="40"/>
      <c r="R89" s="40"/>
      <c r="S89" s="40"/>
      <c r="T89" s="41"/>
      <c r="U89" s="40"/>
      <c r="V89" s="223"/>
      <c r="W89" s="249"/>
    </row>
    <row r="90" spans="1:24" ht="36" customHeight="1" x14ac:dyDescent="0.2">
      <c r="A90" s="40">
        <v>80</v>
      </c>
      <c r="B90" s="40" t="s">
        <v>1056</v>
      </c>
      <c r="C90" s="40" t="s">
        <v>1061</v>
      </c>
      <c r="D90" s="40"/>
      <c r="E90" s="40"/>
      <c r="F90" s="40"/>
      <c r="G90" s="223"/>
      <c r="H90" s="40"/>
      <c r="I90" s="40"/>
      <c r="J90" s="40">
        <v>1</v>
      </c>
      <c r="K90" s="41">
        <v>1</v>
      </c>
      <c r="L90" s="223"/>
      <c r="M90" s="40"/>
      <c r="N90" s="40"/>
      <c r="O90" s="40"/>
      <c r="P90" s="40">
        <v>1</v>
      </c>
      <c r="Q90" s="40"/>
      <c r="R90" s="40"/>
      <c r="S90" s="40"/>
      <c r="T90" s="41"/>
      <c r="U90" s="40"/>
      <c r="V90" s="223"/>
      <c r="W90" s="249"/>
    </row>
    <row r="91" spans="1:24" ht="35.25" customHeight="1" x14ac:dyDescent="0.2">
      <c r="A91" s="40">
        <v>81</v>
      </c>
      <c r="B91" s="40" t="s">
        <v>1057</v>
      </c>
      <c r="C91" s="40" t="s">
        <v>1061</v>
      </c>
      <c r="D91" s="40"/>
      <c r="E91" s="40"/>
      <c r="F91" s="40"/>
      <c r="G91" s="223"/>
      <c r="H91" s="40"/>
      <c r="I91" s="40"/>
      <c r="J91" s="40">
        <v>1</v>
      </c>
      <c r="K91" s="41">
        <v>1</v>
      </c>
      <c r="L91" s="223"/>
      <c r="M91" s="40"/>
      <c r="N91" s="40"/>
      <c r="O91" s="40"/>
      <c r="P91" s="40">
        <v>1</v>
      </c>
      <c r="Q91" s="40"/>
      <c r="R91" s="40"/>
      <c r="S91" s="40"/>
      <c r="T91" s="41"/>
      <c r="U91" s="40"/>
      <c r="V91" s="223"/>
      <c r="W91" s="249"/>
    </row>
    <row r="92" spans="1:24" ht="52.5" customHeight="1" x14ac:dyDescent="0.2">
      <c r="A92" s="40">
        <v>82</v>
      </c>
      <c r="B92" s="40" t="s">
        <v>1058</v>
      </c>
      <c r="C92" s="40" t="s">
        <v>1061</v>
      </c>
      <c r="D92" s="40"/>
      <c r="E92" s="40"/>
      <c r="F92" s="40"/>
      <c r="G92" s="223"/>
      <c r="H92" s="40"/>
      <c r="I92" s="40"/>
      <c r="J92" s="40">
        <v>1</v>
      </c>
      <c r="K92" s="41">
        <v>1</v>
      </c>
      <c r="L92" s="223"/>
      <c r="M92" s="40"/>
      <c r="N92" s="40"/>
      <c r="O92" s="40"/>
      <c r="P92" s="40">
        <v>1</v>
      </c>
      <c r="Q92" s="40"/>
      <c r="R92" s="40"/>
      <c r="S92" s="40"/>
      <c r="T92" s="41"/>
      <c r="U92" s="40"/>
      <c r="V92" s="223"/>
      <c r="W92" s="249"/>
    </row>
    <row r="93" spans="1:24" ht="35.25" customHeight="1" x14ac:dyDescent="0.2">
      <c r="A93" s="40">
        <v>83</v>
      </c>
      <c r="B93" s="40" t="s">
        <v>1059</v>
      </c>
      <c r="C93" s="40" t="s">
        <v>1061</v>
      </c>
      <c r="D93" s="40"/>
      <c r="E93" s="40"/>
      <c r="F93" s="40"/>
      <c r="G93" s="223"/>
      <c r="H93" s="40"/>
      <c r="I93" s="40"/>
      <c r="J93" s="40">
        <v>1</v>
      </c>
      <c r="K93" s="41">
        <v>1</v>
      </c>
      <c r="L93" s="223"/>
      <c r="M93" s="40"/>
      <c r="N93" s="40"/>
      <c r="O93" s="40"/>
      <c r="P93" s="40">
        <v>1</v>
      </c>
      <c r="Q93" s="40"/>
      <c r="R93" s="40"/>
      <c r="S93" s="40"/>
      <c r="T93" s="41"/>
      <c r="U93" s="40"/>
      <c r="V93" s="223"/>
      <c r="W93" s="249"/>
    </row>
    <row r="94" spans="1:24" ht="35.25" customHeight="1" x14ac:dyDescent="0.2">
      <c r="A94" s="40">
        <v>84</v>
      </c>
      <c r="B94" s="40" t="s">
        <v>1060</v>
      </c>
      <c r="C94" s="40" t="s">
        <v>1061</v>
      </c>
      <c r="D94" s="40"/>
      <c r="E94" s="40"/>
      <c r="F94" s="40"/>
      <c r="G94" s="224"/>
      <c r="H94" s="40"/>
      <c r="I94" s="40"/>
      <c r="J94" s="40">
        <v>1</v>
      </c>
      <c r="K94" s="41">
        <v>1</v>
      </c>
      <c r="L94" s="224"/>
      <c r="M94" s="40"/>
      <c r="N94" s="40"/>
      <c r="O94" s="40"/>
      <c r="P94" s="40">
        <v>1</v>
      </c>
      <c r="Q94" s="40"/>
      <c r="R94" s="40"/>
      <c r="S94" s="40"/>
      <c r="T94" s="41"/>
      <c r="U94" s="40"/>
      <c r="V94" s="224"/>
      <c r="W94" s="248"/>
    </row>
    <row r="95" spans="1:24" ht="248.25" customHeight="1" x14ac:dyDescent="0.2">
      <c r="A95" s="40">
        <v>85</v>
      </c>
      <c r="B95" s="40" t="s">
        <v>1063</v>
      </c>
      <c r="C95" s="40" t="s">
        <v>422</v>
      </c>
      <c r="D95" s="40"/>
      <c r="E95" s="40"/>
      <c r="F95" s="40"/>
      <c r="G95" s="41" t="s">
        <v>1064</v>
      </c>
      <c r="H95" s="40"/>
      <c r="I95" s="40"/>
      <c r="J95" s="40">
        <v>1</v>
      </c>
      <c r="K95" s="41">
        <v>1</v>
      </c>
      <c r="L95" s="41" t="s">
        <v>1070</v>
      </c>
      <c r="M95" s="40"/>
      <c r="N95" s="40"/>
      <c r="O95" s="40"/>
      <c r="P95" s="40"/>
      <c r="Q95" s="40"/>
      <c r="R95" s="40"/>
      <c r="S95" s="40">
        <v>1</v>
      </c>
      <c r="T95" s="41"/>
      <c r="U95" s="40"/>
      <c r="V95" s="41" t="s">
        <v>1065</v>
      </c>
      <c r="W95" s="52" t="s">
        <v>1066</v>
      </c>
    </row>
    <row r="96" spans="1:24" ht="164.25" customHeight="1" x14ac:dyDescent="0.2">
      <c r="A96" s="40">
        <v>86</v>
      </c>
      <c r="B96" s="40" t="s">
        <v>1068</v>
      </c>
      <c r="C96" s="40" t="s">
        <v>422</v>
      </c>
      <c r="D96" s="40"/>
      <c r="E96" s="40"/>
      <c r="F96" s="40"/>
      <c r="G96" s="41" t="s">
        <v>1067</v>
      </c>
      <c r="H96" s="40"/>
      <c r="I96" s="40"/>
      <c r="J96" s="40">
        <v>1</v>
      </c>
      <c r="K96" s="41">
        <v>1</v>
      </c>
      <c r="L96" s="41" t="s">
        <v>1071</v>
      </c>
      <c r="M96" s="40"/>
      <c r="N96" s="40"/>
      <c r="O96" s="40"/>
      <c r="P96" s="40"/>
      <c r="Q96" s="40"/>
      <c r="R96" s="40"/>
      <c r="S96" s="40">
        <v>1</v>
      </c>
      <c r="T96" s="41"/>
      <c r="U96" s="40"/>
      <c r="V96" s="41" t="s">
        <v>1069</v>
      </c>
      <c r="W96" s="52" t="s">
        <v>1066</v>
      </c>
    </row>
    <row r="97" spans="1:23" ht="170.25" customHeight="1" x14ac:dyDescent="0.2">
      <c r="A97" s="40">
        <v>87</v>
      </c>
      <c r="B97" s="40" t="s">
        <v>1091</v>
      </c>
      <c r="C97" s="40" t="s">
        <v>1100</v>
      </c>
      <c r="D97" s="40"/>
      <c r="E97" s="40"/>
      <c r="F97" s="40"/>
      <c r="G97" s="41" t="s">
        <v>1097</v>
      </c>
      <c r="H97" s="40"/>
      <c r="I97" s="40"/>
      <c r="J97" s="40">
        <v>1</v>
      </c>
      <c r="K97" s="41">
        <v>1</v>
      </c>
      <c r="L97" s="41" t="s">
        <v>1096</v>
      </c>
      <c r="M97" s="40">
        <v>1</v>
      </c>
      <c r="N97" s="40"/>
      <c r="O97" s="40"/>
      <c r="P97" s="40"/>
      <c r="Q97" s="40"/>
      <c r="R97" s="40"/>
      <c r="S97" s="40"/>
      <c r="T97" s="41"/>
      <c r="U97" s="40"/>
      <c r="V97" s="41" t="s">
        <v>1098</v>
      </c>
      <c r="W97" s="52">
        <v>42594</v>
      </c>
    </row>
    <row r="98" spans="1:23" ht="160.5" customHeight="1" x14ac:dyDescent="0.2">
      <c r="A98" s="40">
        <v>88</v>
      </c>
      <c r="B98" s="40" t="s">
        <v>688</v>
      </c>
      <c r="C98" s="40" t="s">
        <v>1100</v>
      </c>
      <c r="D98" s="40"/>
      <c r="E98" s="40"/>
      <c r="F98" s="40"/>
      <c r="G98" s="41" t="s">
        <v>234</v>
      </c>
      <c r="H98" s="40"/>
      <c r="I98" s="40"/>
      <c r="J98" s="40">
        <v>1</v>
      </c>
      <c r="K98" s="41">
        <v>1</v>
      </c>
      <c r="L98" s="41" t="s">
        <v>1102</v>
      </c>
      <c r="M98" s="40">
        <v>1</v>
      </c>
      <c r="N98" s="40"/>
      <c r="O98" s="40"/>
      <c r="P98" s="40"/>
      <c r="Q98" s="40"/>
      <c r="R98" s="40"/>
      <c r="S98" s="40"/>
      <c r="T98" s="41"/>
      <c r="U98" s="40"/>
      <c r="V98" s="41" t="s">
        <v>1103</v>
      </c>
      <c r="W98" s="52">
        <v>42594</v>
      </c>
    </row>
    <row r="99" spans="1:23" ht="176.25" customHeight="1" x14ac:dyDescent="0.2">
      <c r="A99" s="40">
        <v>89</v>
      </c>
      <c r="B99" s="40" t="s">
        <v>1092</v>
      </c>
      <c r="C99" s="40" t="s">
        <v>1100</v>
      </c>
      <c r="D99" s="40"/>
      <c r="E99" s="40"/>
      <c r="F99" s="40"/>
      <c r="G99" s="41" t="s">
        <v>1093</v>
      </c>
      <c r="H99" s="40"/>
      <c r="I99" s="40"/>
      <c r="J99" s="40">
        <v>1</v>
      </c>
      <c r="K99" s="41">
        <v>1</v>
      </c>
      <c r="L99" s="41" t="s">
        <v>1095</v>
      </c>
      <c r="M99" s="40">
        <v>1</v>
      </c>
      <c r="N99" s="40"/>
      <c r="O99" s="40"/>
      <c r="P99" s="40"/>
      <c r="Q99" s="40"/>
      <c r="R99" s="40"/>
      <c r="S99" s="40"/>
      <c r="T99" s="41"/>
      <c r="U99" s="40"/>
      <c r="V99" s="41" t="s">
        <v>784</v>
      </c>
      <c r="W99" s="52" t="s">
        <v>1094</v>
      </c>
    </row>
    <row r="100" spans="1:23" ht="131.25" customHeight="1" x14ac:dyDescent="0.2">
      <c r="A100" s="40">
        <v>90</v>
      </c>
      <c r="B100" s="40" t="s">
        <v>1105</v>
      </c>
      <c r="C100" s="40" t="s">
        <v>1274</v>
      </c>
      <c r="D100" s="40"/>
      <c r="E100" s="40"/>
      <c r="F100" s="40">
        <v>1</v>
      </c>
      <c r="G100" s="207" t="s">
        <v>1108</v>
      </c>
      <c r="H100" s="40"/>
      <c r="I100" s="40">
        <v>1</v>
      </c>
      <c r="J100" s="40"/>
      <c r="K100" s="41">
        <v>1</v>
      </c>
      <c r="L100" s="207" t="s">
        <v>1109</v>
      </c>
      <c r="M100" s="40">
        <v>1</v>
      </c>
      <c r="N100" s="40"/>
      <c r="O100" s="40"/>
      <c r="P100" s="40"/>
      <c r="Q100" s="40"/>
      <c r="R100" s="40"/>
      <c r="S100" s="40"/>
      <c r="T100" s="41"/>
      <c r="U100" s="40"/>
      <c r="V100" s="207" t="s">
        <v>1110</v>
      </c>
      <c r="W100" s="247" t="s">
        <v>1111</v>
      </c>
    </row>
    <row r="101" spans="1:23" ht="69" customHeight="1" x14ac:dyDescent="0.2">
      <c r="A101" s="40">
        <v>91</v>
      </c>
      <c r="B101" s="40" t="s">
        <v>1106</v>
      </c>
      <c r="C101" s="40" t="s">
        <v>1275</v>
      </c>
      <c r="D101" s="40"/>
      <c r="E101" s="40"/>
      <c r="F101" s="40">
        <v>1</v>
      </c>
      <c r="G101" s="223"/>
      <c r="H101" s="40"/>
      <c r="I101" s="40">
        <v>1</v>
      </c>
      <c r="J101" s="40"/>
      <c r="K101" s="41">
        <v>1</v>
      </c>
      <c r="L101" s="223"/>
      <c r="M101" s="40">
        <v>1</v>
      </c>
      <c r="N101" s="40"/>
      <c r="O101" s="40"/>
      <c r="P101" s="40"/>
      <c r="Q101" s="40"/>
      <c r="R101" s="40"/>
      <c r="S101" s="40"/>
      <c r="T101" s="41"/>
      <c r="U101" s="40"/>
      <c r="V101" s="223"/>
      <c r="W101" s="249"/>
    </row>
    <row r="102" spans="1:23" ht="99.75" customHeight="1" x14ac:dyDescent="0.2">
      <c r="A102" s="40">
        <v>92</v>
      </c>
      <c r="B102" s="40" t="s">
        <v>1107</v>
      </c>
      <c r="C102" s="40" t="s">
        <v>1275</v>
      </c>
      <c r="D102" s="40"/>
      <c r="E102" s="40"/>
      <c r="F102" s="40">
        <v>1</v>
      </c>
      <c r="G102" s="224"/>
      <c r="H102" s="40"/>
      <c r="I102" s="40">
        <v>1</v>
      </c>
      <c r="J102" s="40"/>
      <c r="K102" s="41">
        <v>1</v>
      </c>
      <c r="L102" s="224"/>
      <c r="M102" s="40">
        <v>1</v>
      </c>
      <c r="N102" s="40"/>
      <c r="O102" s="40"/>
      <c r="P102" s="40"/>
      <c r="Q102" s="40"/>
      <c r="R102" s="40"/>
      <c r="S102" s="40"/>
      <c r="T102" s="41"/>
      <c r="U102" s="40"/>
      <c r="V102" s="224"/>
      <c r="W102" s="248"/>
    </row>
    <row r="103" spans="1:23" x14ac:dyDescent="0.2">
      <c r="A103" s="13"/>
      <c r="B103" s="13"/>
      <c r="C103" s="13"/>
      <c r="D103" s="13">
        <f>SUM(D10:D102)</f>
        <v>1</v>
      </c>
      <c r="E103" s="13">
        <f>SUM(E10:E102)</f>
        <v>11</v>
      </c>
      <c r="F103" s="13">
        <f>SUM(F10:F102)</f>
        <v>5</v>
      </c>
      <c r="G103" s="13"/>
      <c r="H103" s="13">
        <f>SUM(H10:H102)</f>
        <v>11</v>
      </c>
      <c r="I103" s="13">
        <f>SUM(I10:I102)</f>
        <v>14</v>
      </c>
      <c r="J103" s="13">
        <f>SUM(J10:J102)</f>
        <v>68</v>
      </c>
      <c r="K103" s="13">
        <f>SUM(K10:K102)</f>
        <v>93</v>
      </c>
      <c r="L103" s="13"/>
      <c r="M103" s="13">
        <f>SUM(M10:M102)</f>
        <v>26</v>
      </c>
      <c r="N103" s="13">
        <f t="shared" ref="N103:S103" si="0">SUM(N10:N102)</f>
        <v>15</v>
      </c>
      <c r="O103" s="13">
        <f t="shared" si="0"/>
        <v>2</v>
      </c>
      <c r="P103" s="13">
        <f t="shared" si="0"/>
        <v>22</v>
      </c>
      <c r="Q103" s="13">
        <f t="shared" si="0"/>
        <v>0</v>
      </c>
      <c r="R103" s="13">
        <f t="shared" si="0"/>
        <v>0</v>
      </c>
      <c r="S103" s="13">
        <f t="shared" si="0"/>
        <v>28</v>
      </c>
      <c r="T103" s="13"/>
      <c r="U103" s="13"/>
      <c r="V103" s="13"/>
      <c r="W103" s="13"/>
    </row>
    <row r="104" spans="1:23" x14ac:dyDescent="0.2">
      <c r="J104" s="62"/>
    </row>
  </sheetData>
  <mergeCells count="68">
    <mergeCell ref="G100:G102"/>
    <mergeCell ref="L100:L102"/>
    <mergeCell ref="V100:V102"/>
    <mergeCell ref="W100:W102"/>
    <mergeCell ref="A6:W6"/>
    <mergeCell ref="A8:A9"/>
    <mergeCell ref="B8:B9"/>
    <mergeCell ref="C8:C9"/>
    <mergeCell ref="D8:F8"/>
    <mergeCell ref="G8:G9"/>
    <mergeCell ref="H8:J8"/>
    <mergeCell ref="T8:T9"/>
    <mergeCell ref="W8:W9"/>
    <mergeCell ref="K8:K9"/>
    <mergeCell ref="L8:L9"/>
    <mergeCell ref="M8:S8"/>
    <mergeCell ref="L10:L13"/>
    <mergeCell ref="U8:U9"/>
    <mergeCell ref="V10:V13"/>
    <mergeCell ref="W10:W13"/>
    <mergeCell ref="V8:V9"/>
    <mergeCell ref="G33:G35"/>
    <mergeCell ref="L33:L34"/>
    <mergeCell ref="V33:V35"/>
    <mergeCell ref="W33:W35"/>
    <mergeCell ref="G19:G20"/>
    <mergeCell ref="L19:L23"/>
    <mergeCell ref="V19:V23"/>
    <mergeCell ref="W19:W23"/>
    <mergeCell ref="G21:G23"/>
    <mergeCell ref="L29:L31"/>
    <mergeCell ref="G10:G13"/>
    <mergeCell ref="G50:G51"/>
    <mergeCell ref="L50:L51"/>
    <mergeCell ref="V50:V51"/>
    <mergeCell ref="W52:W53"/>
    <mergeCell ref="G39:G43"/>
    <mergeCell ref="W39:W43"/>
    <mergeCell ref="V48:V49"/>
    <mergeCell ref="W48:W49"/>
    <mergeCell ref="G52:G53"/>
    <mergeCell ref="L52:L53"/>
    <mergeCell ref="G48:G49"/>
    <mergeCell ref="G36:G38"/>
    <mergeCell ref="L36:L44"/>
    <mergeCell ref="V36:V38"/>
    <mergeCell ref="W36:W38"/>
    <mergeCell ref="L48:L49"/>
    <mergeCell ref="L54:L55"/>
    <mergeCell ref="V54:V55"/>
    <mergeCell ref="W54:W55"/>
    <mergeCell ref="V52:V53"/>
    <mergeCell ref="W50:W51"/>
    <mergeCell ref="G56:G57"/>
    <mergeCell ref="U77:U78"/>
    <mergeCell ref="L56:L57"/>
    <mergeCell ref="V56:V57"/>
    <mergeCell ref="W56:W57"/>
    <mergeCell ref="G88:G94"/>
    <mergeCell ref="L60:L62"/>
    <mergeCell ref="L77:L78"/>
    <mergeCell ref="W77:W78"/>
    <mergeCell ref="L88:L94"/>
    <mergeCell ref="V88:V94"/>
    <mergeCell ref="W88:W94"/>
    <mergeCell ref="G74:G75"/>
    <mergeCell ref="L74:L75"/>
    <mergeCell ref="V74:V75"/>
  </mergeCells>
  <pageMargins left="0.45" right="0.25" top="0.25" bottom="0.25" header="0.3" footer="0.3"/>
  <pageSetup paperSize="5" scale="5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96"/>
  <sheetViews>
    <sheetView zoomScale="80" zoomScaleNormal="80" workbookViewId="0">
      <selection activeCell="P3" sqref="P3"/>
    </sheetView>
  </sheetViews>
  <sheetFormatPr defaultRowHeight="15" x14ac:dyDescent="0.2"/>
  <cols>
    <col min="1" max="1" width="6.7109375" customWidth="1"/>
    <col min="2" max="2" width="16.7109375" customWidth="1"/>
    <col min="3" max="3" width="16.28515625" customWidth="1"/>
    <col min="4" max="4" width="6.28515625" customWidth="1"/>
    <col min="5" max="5" width="6.7109375" customWidth="1"/>
    <col min="6" max="6" width="6.28515625" customWidth="1"/>
    <col min="7" max="7" width="18" customWidth="1"/>
    <col min="8" max="9" width="6.28515625" customWidth="1"/>
    <col min="10" max="10" width="10.7109375" customWidth="1"/>
    <col min="11" max="11" width="9.7109375" customWidth="1"/>
    <col min="12" max="12" width="98.7109375" style="134" customWidth="1"/>
    <col min="13" max="13" width="5.28515625" customWidth="1"/>
    <col min="14" max="15" width="4.7109375" customWidth="1"/>
    <col min="16" max="16" width="4.5703125" customWidth="1"/>
    <col min="17" max="18" width="4.7109375" customWidth="1"/>
    <col min="19" max="19" width="5" customWidth="1"/>
    <col min="20" max="20" width="11.28515625" customWidth="1"/>
    <col min="21" max="21" width="19.42578125" customWidth="1"/>
    <col min="22" max="22" width="12.28515625" customWidth="1"/>
    <col min="23" max="23" width="12.7109375" customWidth="1"/>
  </cols>
  <sheetData>
    <row r="6" spans="1:26" ht="56.25" customHeight="1" x14ac:dyDescent="0.2">
      <c r="A6" s="251" t="s">
        <v>1319</v>
      </c>
      <c r="B6" s="252"/>
      <c r="C6" s="252"/>
      <c r="D6" s="252"/>
      <c r="E6" s="252"/>
      <c r="F6" s="252"/>
      <c r="G6" s="252"/>
      <c r="H6" s="252"/>
      <c r="I6" s="252"/>
      <c r="J6" s="252"/>
      <c r="K6" s="252"/>
      <c r="L6" s="252"/>
      <c r="M6" s="252"/>
      <c r="N6" s="252"/>
      <c r="O6" s="252"/>
      <c r="P6" s="252"/>
      <c r="Q6" s="252"/>
      <c r="R6" s="252"/>
      <c r="S6" s="252"/>
      <c r="T6" s="252"/>
      <c r="U6" s="252"/>
      <c r="V6" s="252"/>
      <c r="W6" s="252"/>
    </row>
    <row r="7" spans="1:26" ht="39" customHeight="1" x14ac:dyDescent="0.2">
      <c r="A7" s="197" t="s">
        <v>0</v>
      </c>
      <c r="B7" s="197" t="s">
        <v>1</v>
      </c>
      <c r="C7" s="197" t="s">
        <v>2</v>
      </c>
      <c r="D7" s="198" t="s">
        <v>759</v>
      </c>
      <c r="E7" s="217"/>
      <c r="F7" s="199"/>
      <c r="G7" s="197" t="s">
        <v>1124</v>
      </c>
      <c r="H7" s="197" t="s">
        <v>18</v>
      </c>
      <c r="I7" s="197"/>
      <c r="J7" s="197"/>
      <c r="K7" s="200" t="s">
        <v>95</v>
      </c>
      <c r="L7" s="212" t="s">
        <v>3</v>
      </c>
      <c r="M7" s="198" t="s">
        <v>94</v>
      </c>
      <c r="N7" s="217"/>
      <c r="O7" s="217"/>
      <c r="P7" s="217"/>
      <c r="Q7" s="217"/>
      <c r="R7" s="217"/>
      <c r="S7" s="199"/>
      <c r="T7" s="197" t="s">
        <v>7</v>
      </c>
      <c r="U7" s="197" t="s">
        <v>8</v>
      </c>
      <c r="V7" s="197" t="s">
        <v>63</v>
      </c>
      <c r="W7" s="212" t="s">
        <v>338</v>
      </c>
    </row>
    <row r="8" spans="1:26" ht="181.5" customHeight="1" x14ac:dyDescent="0.2">
      <c r="A8" s="197"/>
      <c r="B8" s="197"/>
      <c r="C8" s="197"/>
      <c r="D8" s="18" t="s">
        <v>710</v>
      </c>
      <c r="E8" s="18" t="s">
        <v>711</v>
      </c>
      <c r="F8" s="18" t="s">
        <v>712</v>
      </c>
      <c r="G8" s="197"/>
      <c r="H8" s="11" t="s">
        <v>285</v>
      </c>
      <c r="I8" s="11" t="s">
        <v>286</v>
      </c>
      <c r="J8" s="11" t="s">
        <v>1331</v>
      </c>
      <c r="K8" s="201"/>
      <c r="L8" s="213"/>
      <c r="M8" s="18" t="s">
        <v>4</v>
      </c>
      <c r="N8" s="18" t="s">
        <v>5</v>
      </c>
      <c r="O8" s="18" t="s">
        <v>142</v>
      </c>
      <c r="P8" s="18" t="s">
        <v>75</v>
      </c>
      <c r="Q8" s="18" t="s">
        <v>165</v>
      </c>
      <c r="R8" s="18" t="s">
        <v>538</v>
      </c>
      <c r="S8" s="18" t="s">
        <v>6</v>
      </c>
      <c r="T8" s="197"/>
      <c r="U8" s="197"/>
      <c r="V8" s="197"/>
      <c r="W8" s="213"/>
      <c r="X8" s="71"/>
      <c r="Z8" t="s">
        <v>60</v>
      </c>
    </row>
    <row r="9" spans="1:26" ht="66" customHeight="1" x14ac:dyDescent="0.2">
      <c r="A9" s="92">
        <v>1</v>
      </c>
      <c r="B9" s="92" t="s">
        <v>1128</v>
      </c>
      <c r="C9" s="92" t="s">
        <v>1131</v>
      </c>
      <c r="D9" s="92">
        <v>0</v>
      </c>
      <c r="E9" s="92"/>
      <c r="F9" s="92">
        <v>1</v>
      </c>
      <c r="G9" s="92" t="s">
        <v>1130</v>
      </c>
      <c r="H9" s="92">
        <v>0</v>
      </c>
      <c r="I9" s="92"/>
      <c r="J9" s="92">
        <v>1</v>
      </c>
      <c r="K9" s="67">
        <v>1</v>
      </c>
      <c r="L9" s="236" t="s">
        <v>1815</v>
      </c>
      <c r="M9" s="92">
        <v>0</v>
      </c>
      <c r="N9" s="92"/>
      <c r="O9" s="92"/>
      <c r="P9" s="92"/>
      <c r="Q9" s="92"/>
      <c r="R9" s="92"/>
      <c r="S9" s="92">
        <v>1</v>
      </c>
      <c r="T9" s="67"/>
      <c r="U9" s="92"/>
      <c r="V9" s="112">
        <v>42979</v>
      </c>
      <c r="W9" s="92" t="s">
        <v>1133</v>
      </c>
    </row>
    <row r="10" spans="1:26" ht="80.25" customHeight="1" x14ac:dyDescent="0.2">
      <c r="A10" s="92">
        <v>2</v>
      </c>
      <c r="B10" s="92" t="s">
        <v>1129</v>
      </c>
      <c r="C10" s="92" t="s">
        <v>1132</v>
      </c>
      <c r="D10" s="92"/>
      <c r="E10" s="92"/>
      <c r="F10" s="92">
        <v>1</v>
      </c>
      <c r="G10" s="92" t="s">
        <v>1130</v>
      </c>
      <c r="H10" s="92"/>
      <c r="I10" s="92"/>
      <c r="J10" s="92">
        <v>1</v>
      </c>
      <c r="K10" s="67">
        <v>1</v>
      </c>
      <c r="L10" s="237"/>
      <c r="M10" s="92"/>
      <c r="N10" s="92"/>
      <c r="O10" s="92"/>
      <c r="P10" s="92"/>
      <c r="Q10" s="92"/>
      <c r="R10" s="92"/>
      <c r="S10" s="92">
        <v>1</v>
      </c>
      <c r="T10" s="67"/>
      <c r="U10" s="92"/>
      <c r="V10" s="112">
        <v>42979</v>
      </c>
      <c r="W10" s="92" t="s">
        <v>1133</v>
      </c>
    </row>
    <row r="11" spans="1:26" ht="161.25" customHeight="1" x14ac:dyDescent="0.2">
      <c r="A11" s="92">
        <v>3</v>
      </c>
      <c r="B11" s="92" t="s">
        <v>1126</v>
      </c>
      <c r="C11" s="92" t="s">
        <v>1551</v>
      </c>
      <c r="D11" s="92"/>
      <c r="E11" s="92"/>
      <c r="F11" s="92">
        <v>1</v>
      </c>
      <c r="G11" s="92" t="s">
        <v>1292</v>
      </c>
      <c r="H11" s="92"/>
      <c r="I11" s="92"/>
      <c r="J11" s="92">
        <v>1</v>
      </c>
      <c r="K11" s="67">
        <v>1</v>
      </c>
      <c r="L11" s="92" t="s">
        <v>1816</v>
      </c>
      <c r="M11" s="92"/>
      <c r="N11" s="92"/>
      <c r="O11" s="92"/>
      <c r="P11" s="92"/>
      <c r="Q11" s="92"/>
      <c r="R11" s="92"/>
      <c r="S11" s="92">
        <v>1</v>
      </c>
      <c r="T11" s="67"/>
      <c r="U11" s="92"/>
      <c r="V11" s="112">
        <v>43009</v>
      </c>
      <c r="W11" s="92" t="s">
        <v>1134</v>
      </c>
    </row>
    <row r="12" spans="1:26" ht="92.25" customHeight="1" x14ac:dyDescent="0.2">
      <c r="A12" s="92">
        <v>4</v>
      </c>
      <c r="B12" s="92" t="s">
        <v>1127</v>
      </c>
      <c r="C12" s="92" t="s">
        <v>1552</v>
      </c>
      <c r="D12" s="92">
        <v>1</v>
      </c>
      <c r="E12" s="92"/>
      <c r="F12" s="92"/>
      <c r="G12" s="92" t="s">
        <v>1293</v>
      </c>
      <c r="H12" s="92"/>
      <c r="I12" s="92"/>
      <c r="J12" s="92">
        <v>1</v>
      </c>
      <c r="K12" s="67">
        <v>1</v>
      </c>
      <c r="L12" s="92" t="s">
        <v>1454</v>
      </c>
      <c r="M12" s="92"/>
      <c r="N12" s="92"/>
      <c r="O12" s="92"/>
      <c r="P12" s="92"/>
      <c r="Q12" s="92"/>
      <c r="R12" s="92"/>
      <c r="S12" s="92">
        <v>1</v>
      </c>
      <c r="T12" s="67"/>
      <c r="U12" s="92"/>
      <c r="V12" s="112">
        <v>43009</v>
      </c>
      <c r="W12" s="92" t="s">
        <v>1134</v>
      </c>
    </row>
    <row r="13" spans="1:26" ht="183" customHeight="1" x14ac:dyDescent="0.2">
      <c r="A13" s="92">
        <v>5</v>
      </c>
      <c r="B13" s="92" t="s">
        <v>1139</v>
      </c>
      <c r="C13" s="92" t="s">
        <v>1140</v>
      </c>
      <c r="D13" s="92"/>
      <c r="E13" s="92"/>
      <c r="F13" s="92"/>
      <c r="G13" s="92" t="s">
        <v>1141</v>
      </c>
      <c r="H13" s="92">
        <v>1</v>
      </c>
      <c r="I13" s="92"/>
      <c r="J13" s="92"/>
      <c r="K13" s="67">
        <v>1</v>
      </c>
      <c r="L13" s="92" t="s">
        <v>1817</v>
      </c>
      <c r="M13" s="92"/>
      <c r="N13" s="92"/>
      <c r="O13" s="92"/>
      <c r="P13" s="92">
        <v>1</v>
      </c>
      <c r="Q13" s="92"/>
      <c r="R13" s="92"/>
      <c r="S13" s="92"/>
      <c r="T13" s="67"/>
      <c r="U13" s="92"/>
      <c r="V13" s="112">
        <v>42917</v>
      </c>
      <c r="W13" s="92"/>
    </row>
    <row r="14" spans="1:26" ht="251.25" customHeight="1" x14ac:dyDescent="0.2">
      <c r="A14" s="92">
        <v>6</v>
      </c>
      <c r="B14" s="92" t="s">
        <v>1135</v>
      </c>
      <c r="C14" s="92" t="s">
        <v>1136</v>
      </c>
      <c r="D14" s="92"/>
      <c r="E14" s="92"/>
      <c r="F14" s="92"/>
      <c r="G14" s="92" t="s">
        <v>1137</v>
      </c>
      <c r="H14" s="92">
        <v>1</v>
      </c>
      <c r="I14" s="92"/>
      <c r="J14" s="92"/>
      <c r="K14" s="67">
        <v>1</v>
      </c>
      <c r="L14" s="92" t="s">
        <v>1554</v>
      </c>
      <c r="M14" s="92"/>
      <c r="N14" s="92">
        <v>1</v>
      </c>
      <c r="O14" s="92"/>
      <c r="P14" s="92"/>
      <c r="Q14" s="92"/>
      <c r="R14" s="92"/>
      <c r="S14" s="92"/>
      <c r="T14" s="67" t="s">
        <v>1553</v>
      </c>
      <c r="U14" s="92"/>
      <c r="V14" s="112" t="s">
        <v>1138</v>
      </c>
      <c r="W14" s="92"/>
    </row>
    <row r="15" spans="1:26" ht="342.75" customHeight="1" x14ac:dyDescent="0.2">
      <c r="A15" s="92">
        <v>7</v>
      </c>
      <c r="B15" s="92" t="s">
        <v>1156</v>
      </c>
      <c r="C15" s="92" t="s">
        <v>54</v>
      </c>
      <c r="D15" s="92"/>
      <c r="E15" s="92"/>
      <c r="F15" s="92"/>
      <c r="G15" s="67" t="s">
        <v>1158</v>
      </c>
      <c r="H15" s="92"/>
      <c r="I15" s="92">
        <v>1</v>
      </c>
      <c r="J15" s="92"/>
      <c r="K15" s="67">
        <v>1</v>
      </c>
      <c r="L15" s="142" t="s">
        <v>1555</v>
      </c>
      <c r="M15" s="92"/>
      <c r="N15" s="92"/>
      <c r="O15" s="92"/>
      <c r="P15" s="92">
        <v>1</v>
      </c>
      <c r="Q15" s="92"/>
      <c r="R15" s="92"/>
      <c r="S15" s="92"/>
      <c r="T15" s="67" t="s">
        <v>1556</v>
      </c>
      <c r="U15" s="92"/>
      <c r="V15" s="113" t="s">
        <v>1157</v>
      </c>
      <c r="W15" s="67" t="s">
        <v>1149</v>
      </c>
    </row>
    <row r="16" spans="1:26" ht="77.25" customHeight="1" x14ac:dyDescent="0.2">
      <c r="A16" s="92">
        <v>8</v>
      </c>
      <c r="B16" s="92" t="s">
        <v>1142</v>
      </c>
      <c r="C16" s="92" t="s">
        <v>1143</v>
      </c>
      <c r="D16" s="92"/>
      <c r="E16" s="92">
        <v>1</v>
      </c>
      <c r="F16" s="92"/>
      <c r="G16" s="236" t="s">
        <v>1150</v>
      </c>
      <c r="H16" s="92"/>
      <c r="I16" s="92"/>
      <c r="J16" s="92">
        <v>1</v>
      </c>
      <c r="K16" s="67">
        <v>1</v>
      </c>
      <c r="L16" s="236" t="s">
        <v>1272</v>
      </c>
      <c r="M16" s="92"/>
      <c r="N16" s="92"/>
      <c r="O16" s="92"/>
      <c r="P16" s="92">
        <v>1</v>
      </c>
      <c r="Q16" s="92"/>
      <c r="R16" s="92"/>
      <c r="S16" s="92"/>
      <c r="T16" s="67"/>
      <c r="U16" s="92"/>
      <c r="V16" s="260" t="s">
        <v>1148</v>
      </c>
      <c r="W16" s="236" t="s">
        <v>1149</v>
      </c>
    </row>
    <row r="17" spans="1:23" ht="79.5" customHeight="1" x14ac:dyDescent="0.2">
      <c r="A17" s="92">
        <v>9</v>
      </c>
      <c r="B17" s="92" t="s">
        <v>1144</v>
      </c>
      <c r="C17" s="92" t="s">
        <v>1557</v>
      </c>
      <c r="D17" s="92"/>
      <c r="E17" s="92">
        <v>1</v>
      </c>
      <c r="F17" s="92"/>
      <c r="G17" s="240"/>
      <c r="H17" s="92"/>
      <c r="I17" s="92"/>
      <c r="J17" s="92">
        <v>1</v>
      </c>
      <c r="K17" s="67">
        <v>1</v>
      </c>
      <c r="L17" s="240"/>
      <c r="M17" s="92"/>
      <c r="N17" s="92"/>
      <c r="O17" s="92"/>
      <c r="P17" s="92">
        <v>1</v>
      </c>
      <c r="Q17" s="92"/>
      <c r="R17" s="92"/>
      <c r="S17" s="92"/>
      <c r="T17" s="67"/>
      <c r="U17" s="92"/>
      <c r="V17" s="261"/>
      <c r="W17" s="240"/>
    </row>
    <row r="18" spans="1:23" ht="45" customHeight="1" x14ac:dyDescent="0.2">
      <c r="A18" s="92">
        <v>10</v>
      </c>
      <c r="B18" s="92" t="s">
        <v>1145</v>
      </c>
      <c r="C18" s="92" t="s">
        <v>1146</v>
      </c>
      <c r="D18" s="92"/>
      <c r="E18" s="92">
        <v>1</v>
      </c>
      <c r="F18" s="92"/>
      <c r="G18" s="240"/>
      <c r="H18" s="92"/>
      <c r="I18" s="92"/>
      <c r="J18" s="92">
        <v>1</v>
      </c>
      <c r="K18" s="67">
        <v>1</v>
      </c>
      <c r="L18" s="240"/>
      <c r="M18" s="92"/>
      <c r="N18" s="92"/>
      <c r="O18" s="92"/>
      <c r="P18" s="92">
        <v>1</v>
      </c>
      <c r="Q18" s="92"/>
      <c r="R18" s="92"/>
      <c r="S18" s="92"/>
      <c r="T18" s="67"/>
      <c r="U18" s="92"/>
      <c r="V18" s="261"/>
      <c r="W18" s="240"/>
    </row>
    <row r="19" spans="1:23" ht="51.75" customHeight="1" x14ac:dyDescent="0.2">
      <c r="A19" s="92">
        <v>11</v>
      </c>
      <c r="B19" s="92" t="s">
        <v>1147</v>
      </c>
      <c r="C19" s="92" t="s">
        <v>1146</v>
      </c>
      <c r="D19" s="92"/>
      <c r="E19" s="92">
        <v>1</v>
      </c>
      <c r="F19" s="92"/>
      <c r="G19" s="237"/>
      <c r="H19" s="92"/>
      <c r="I19" s="92"/>
      <c r="J19" s="92">
        <v>1</v>
      </c>
      <c r="K19" s="67">
        <v>1</v>
      </c>
      <c r="L19" s="237"/>
      <c r="M19" s="92"/>
      <c r="N19" s="92"/>
      <c r="O19" s="92"/>
      <c r="P19" s="92">
        <v>1</v>
      </c>
      <c r="Q19" s="92"/>
      <c r="R19" s="92"/>
      <c r="S19" s="92"/>
      <c r="T19" s="67"/>
      <c r="U19" s="92"/>
      <c r="V19" s="262"/>
      <c r="W19" s="237"/>
    </row>
    <row r="20" spans="1:23" ht="357" customHeight="1" x14ac:dyDescent="0.2">
      <c r="A20" s="92">
        <v>12</v>
      </c>
      <c r="B20" s="92" t="s">
        <v>1153</v>
      </c>
      <c r="C20" s="92" t="s">
        <v>1455</v>
      </c>
      <c r="D20" s="92">
        <v>1</v>
      </c>
      <c r="E20" s="92"/>
      <c r="F20" s="92"/>
      <c r="G20" s="67" t="s">
        <v>1559</v>
      </c>
      <c r="H20" s="92"/>
      <c r="I20" s="92">
        <v>1</v>
      </c>
      <c r="J20" s="92"/>
      <c r="K20" s="67">
        <v>1</v>
      </c>
      <c r="L20" s="142" t="s">
        <v>1558</v>
      </c>
      <c r="M20" s="92"/>
      <c r="N20" s="92">
        <v>1</v>
      </c>
      <c r="O20" s="92"/>
      <c r="P20" s="92"/>
      <c r="Q20" s="92"/>
      <c r="R20" s="92"/>
      <c r="S20" s="92"/>
      <c r="T20" s="67"/>
      <c r="U20" s="92"/>
      <c r="V20" s="113" t="s">
        <v>1154</v>
      </c>
      <c r="W20" s="67" t="s">
        <v>1155</v>
      </c>
    </row>
    <row r="21" spans="1:23" ht="231.75" customHeight="1" x14ac:dyDescent="0.2">
      <c r="A21" s="92">
        <v>13</v>
      </c>
      <c r="B21" s="92" t="s">
        <v>1159</v>
      </c>
      <c r="C21" s="92" t="s">
        <v>1160</v>
      </c>
      <c r="D21" s="92"/>
      <c r="E21" s="92"/>
      <c r="F21" s="92"/>
      <c r="G21" s="67" t="s">
        <v>1409</v>
      </c>
      <c r="H21" s="92"/>
      <c r="I21" s="92"/>
      <c r="J21" s="92">
        <v>1</v>
      </c>
      <c r="K21" s="67">
        <v>1</v>
      </c>
      <c r="L21" s="142" t="s">
        <v>1561</v>
      </c>
      <c r="M21" s="92"/>
      <c r="N21" s="92"/>
      <c r="O21" s="92"/>
      <c r="P21" s="92">
        <v>1</v>
      </c>
      <c r="Q21" s="92"/>
      <c r="R21" s="92"/>
      <c r="S21" s="92"/>
      <c r="T21" s="67" t="s">
        <v>1560</v>
      </c>
      <c r="U21" s="92"/>
      <c r="V21" s="113">
        <v>42828</v>
      </c>
      <c r="W21" s="67" t="s">
        <v>1161</v>
      </c>
    </row>
    <row r="22" spans="1:23" ht="84" customHeight="1" x14ac:dyDescent="0.2">
      <c r="A22" s="92">
        <v>14</v>
      </c>
      <c r="B22" s="92" t="s">
        <v>1162</v>
      </c>
      <c r="C22" s="92" t="s">
        <v>1456</v>
      </c>
      <c r="D22" s="92"/>
      <c r="E22" s="92"/>
      <c r="F22" s="92"/>
      <c r="G22" s="67" t="s">
        <v>1163</v>
      </c>
      <c r="H22" s="92"/>
      <c r="I22" s="92">
        <v>1</v>
      </c>
      <c r="J22" s="92"/>
      <c r="K22" s="67">
        <v>1</v>
      </c>
      <c r="L22" s="92" t="s">
        <v>1562</v>
      </c>
      <c r="M22" s="92"/>
      <c r="N22" s="92"/>
      <c r="O22" s="92"/>
      <c r="P22" s="92">
        <v>1</v>
      </c>
      <c r="Q22" s="92"/>
      <c r="R22" s="92"/>
      <c r="S22" s="92"/>
      <c r="T22" s="67"/>
      <c r="U22" s="92"/>
      <c r="V22" s="113" t="s">
        <v>1165</v>
      </c>
      <c r="W22" s="67" t="s">
        <v>1164</v>
      </c>
    </row>
    <row r="23" spans="1:23" ht="84.75" customHeight="1" x14ac:dyDescent="0.2">
      <c r="A23" s="92">
        <v>15</v>
      </c>
      <c r="B23" s="92" t="s">
        <v>1166</v>
      </c>
      <c r="C23" s="92" t="s">
        <v>1563</v>
      </c>
      <c r="D23" s="92"/>
      <c r="E23" s="92"/>
      <c r="F23" s="92"/>
      <c r="G23" s="236" t="s">
        <v>1169</v>
      </c>
      <c r="H23" s="92">
        <v>1</v>
      </c>
      <c r="I23" s="92"/>
      <c r="J23" s="92"/>
      <c r="K23" s="67">
        <v>1</v>
      </c>
      <c r="L23" s="236" t="s">
        <v>1564</v>
      </c>
      <c r="M23" s="92"/>
      <c r="N23" s="92"/>
      <c r="O23" s="92"/>
      <c r="P23" s="92">
        <v>1</v>
      </c>
      <c r="Q23" s="92"/>
      <c r="R23" s="92"/>
      <c r="S23" s="92"/>
      <c r="T23" s="236" t="s">
        <v>1565</v>
      </c>
      <c r="U23" s="92"/>
      <c r="V23" s="260" t="s">
        <v>1165</v>
      </c>
      <c r="W23" s="67"/>
    </row>
    <row r="24" spans="1:23" ht="84.75" customHeight="1" x14ac:dyDescent="0.2">
      <c r="A24" s="92">
        <v>16</v>
      </c>
      <c r="B24" s="92" t="s">
        <v>1167</v>
      </c>
      <c r="C24" s="92" t="s">
        <v>560</v>
      </c>
      <c r="D24" s="92"/>
      <c r="E24" s="92"/>
      <c r="F24" s="92"/>
      <c r="G24" s="240"/>
      <c r="H24" s="92">
        <v>1</v>
      </c>
      <c r="I24" s="92"/>
      <c r="J24" s="92"/>
      <c r="K24" s="67">
        <v>1</v>
      </c>
      <c r="L24" s="240"/>
      <c r="M24" s="92"/>
      <c r="N24" s="92"/>
      <c r="O24" s="92"/>
      <c r="P24" s="92">
        <v>1</v>
      </c>
      <c r="Q24" s="92"/>
      <c r="R24" s="92"/>
      <c r="S24" s="92"/>
      <c r="T24" s="240"/>
      <c r="U24" s="92"/>
      <c r="V24" s="261"/>
      <c r="W24" s="67"/>
    </row>
    <row r="25" spans="1:23" ht="84.75" customHeight="1" x14ac:dyDescent="0.2">
      <c r="A25" s="92">
        <v>17</v>
      </c>
      <c r="B25" s="92" t="s">
        <v>1168</v>
      </c>
      <c r="C25" s="92" t="s">
        <v>560</v>
      </c>
      <c r="D25" s="92"/>
      <c r="E25" s="92"/>
      <c r="F25" s="92"/>
      <c r="G25" s="237"/>
      <c r="H25" s="92">
        <v>1</v>
      </c>
      <c r="I25" s="92"/>
      <c r="J25" s="92"/>
      <c r="K25" s="67">
        <v>1</v>
      </c>
      <c r="L25" s="237"/>
      <c r="M25" s="92"/>
      <c r="N25" s="92"/>
      <c r="O25" s="92"/>
      <c r="P25" s="92">
        <v>1</v>
      </c>
      <c r="Q25" s="92"/>
      <c r="R25" s="92"/>
      <c r="S25" s="92"/>
      <c r="T25" s="237"/>
      <c r="U25" s="92"/>
      <c r="V25" s="262"/>
      <c r="W25" s="67"/>
    </row>
    <row r="26" spans="1:23" ht="55.5" customHeight="1" x14ac:dyDescent="0.2">
      <c r="A26" s="92">
        <v>18</v>
      </c>
      <c r="B26" s="92" t="s">
        <v>1174</v>
      </c>
      <c r="C26" s="92" t="s">
        <v>560</v>
      </c>
      <c r="D26" s="92"/>
      <c r="E26" s="92"/>
      <c r="F26" s="92"/>
      <c r="G26" s="67" t="s">
        <v>1175</v>
      </c>
      <c r="H26" s="92">
        <v>1</v>
      </c>
      <c r="I26" s="92"/>
      <c r="J26" s="92"/>
      <c r="K26" s="67">
        <v>1</v>
      </c>
      <c r="L26" s="236" t="s">
        <v>1567</v>
      </c>
      <c r="M26" s="92"/>
      <c r="N26" s="92">
        <v>1</v>
      </c>
      <c r="O26" s="92"/>
      <c r="P26" s="92"/>
      <c r="Q26" s="92"/>
      <c r="R26" s="92"/>
      <c r="S26" s="92"/>
      <c r="T26" s="67"/>
      <c r="U26" s="92"/>
      <c r="V26" s="260" t="s">
        <v>1161</v>
      </c>
      <c r="W26" s="112"/>
    </row>
    <row r="27" spans="1:23" ht="93" customHeight="1" x14ac:dyDescent="0.2">
      <c r="A27" s="92">
        <v>19</v>
      </c>
      <c r="B27" s="92" t="s">
        <v>1170</v>
      </c>
      <c r="C27" s="92" t="s">
        <v>560</v>
      </c>
      <c r="D27" s="92"/>
      <c r="E27" s="92"/>
      <c r="F27" s="92"/>
      <c r="G27" s="92" t="s">
        <v>1176</v>
      </c>
      <c r="H27" s="92">
        <v>1</v>
      </c>
      <c r="I27" s="92"/>
      <c r="J27" s="92"/>
      <c r="K27" s="67">
        <v>1</v>
      </c>
      <c r="L27" s="240"/>
      <c r="M27" s="92"/>
      <c r="N27" s="92">
        <v>1</v>
      </c>
      <c r="O27" s="92"/>
      <c r="P27" s="92"/>
      <c r="Q27" s="92"/>
      <c r="R27" s="92"/>
      <c r="S27" s="92"/>
      <c r="T27" s="67"/>
      <c r="U27" s="92"/>
      <c r="V27" s="261"/>
      <c r="W27" s="92"/>
    </row>
    <row r="28" spans="1:23" ht="65.25" customHeight="1" x14ac:dyDescent="0.2">
      <c r="A28" s="92">
        <v>20</v>
      </c>
      <c r="B28" s="92" t="s">
        <v>1171</v>
      </c>
      <c r="C28" s="92" t="s">
        <v>560</v>
      </c>
      <c r="D28" s="92"/>
      <c r="E28" s="92"/>
      <c r="F28" s="92"/>
      <c r="G28" s="92" t="s">
        <v>1176</v>
      </c>
      <c r="H28" s="92">
        <v>1</v>
      </c>
      <c r="I28" s="92"/>
      <c r="J28" s="92"/>
      <c r="K28" s="67">
        <v>1</v>
      </c>
      <c r="L28" s="240"/>
      <c r="M28" s="92"/>
      <c r="N28" s="92">
        <v>1</v>
      </c>
      <c r="O28" s="92"/>
      <c r="P28" s="92"/>
      <c r="Q28" s="92"/>
      <c r="R28" s="92"/>
      <c r="S28" s="92"/>
      <c r="T28" s="67"/>
      <c r="U28" s="92"/>
      <c r="V28" s="261"/>
      <c r="W28" s="92"/>
    </row>
    <row r="29" spans="1:23" ht="65.25" customHeight="1" x14ac:dyDescent="0.2">
      <c r="A29" s="92">
        <v>21</v>
      </c>
      <c r="B29" s="92" t="s">
        <v>1172</v>
      </c>
      <c r="C29" s="92" t="s">
        <v>560</v>
      </c>
      <c r="D29" s="92"/>
      <c r="E29" s="92"/>
      <c r="F29" s="92"/>
      <c r="G29" s="92" t="s">
        <v>1177</v>
      </c>
      <c r="H29" s="92">
        <v>1</v>
      </c>
      <c r="I29" s="92"/>
      <c r="J29" s="92"/>
      <c r="K29" s="67">
        <v>1</v>
      </c>
      <c r="L29" s="240"/>
      <c r="M29" s="92"/>
      <c r="N29" s="92">
        <v>1</v>
      </c>
      <c r="O29" s="92"/>
      <c r="P29" s="92"/>
      <c r="Q29" s="92"/>
      <c r="R29" s="92"/>
      <c r="S29" s="92"/>
      <c r="T29" s="67"/>
      <c r="U29" s="92"/>
      <c r="V29" s="261"/>
      <c r="W29" s="92"/>
    </row>
    <row r="30" spans="1:23" ht="129" customHeight="1" x14ac:dyDescent="0.2">
      <c r="A30" s="92">
        <v>22</v>
      </c>
      <c r="B30" s="92" t="s">
        <v>1173</v>
      </c>
      <c r="C30" s="92" t="s">
        <v>1178</v>
      </c>
      <c r="D30" s="92"/>
      <c r="E30" s="92"/>
      <c r="F30" s="92"/>
      <c r="G30" s="92" t="s">
        <v>1566</v>
      </c>
      <c r="H30" s="92"/>
      <c r="I30" s="92"/>
      <c r="J30" s="92">
        <v>1</v>
      </c>
      <c r="K30" s="67">
        <v>1</v>
      </c>
      <c r="L30" s="237"/>
      <c r="M30" s="92"/>
      <c r="N30" s="92">
        <v>1</v>
      </c>
      <c r="O30" s="92"/>
      <c r="P30" s="92"/>
      <c r="Q30" s="92"/>
      <c r="R30" s="92"/>
      <c r="S30" s="92"/>
      <c r="T30" s="67"/>
      <c r="U30" s="92"/>
      <c r="V30" s="262"/>
      <c r="W30" s="112">
        <v>42739</v>
      </c>
    </row>
    <row r="31" spans="1:23" ht="111.75" customHeight="1" x14ac:dyDescent="0.2">
      <c r="A31" s="92">
        <v>23</v>
      </c>
      <c r="B31" s="92" t="s">
        <v>1179</v>
      </c>
      <c r="C31" s="92" t="s">
        <v>1182</v>
      </c>
      <c r="D31" s="92"/>
      <c r="E31" s="92"/>
      <c r="F31" s="92"/>
      <c r="G31" s="236" t="s">
        <v>1183</v>
      </c>
      <c r="H31" s="92"/>
      <c r="I31" s="92"/>
      <c r="J31" s="92">
        <v>1</v>
      </c>
      <c r="K31" s="67">
        <v>1</v>
      </c>
      <c r="L31" s="236" t="s">
        <v>1569</v>
      </c>
      <c r="M31" s="92">
        <v>1</v>
      </c>
      <c r="N31" s="92"/>
      <c r="O31" s="92"/>
      <c r="P31" s="92"/>
      <c r="Q31" s="92"/>
      <c r="R31" s="92"/>
      <c r="S31" s="92"/>
      <c r="T31" s="236" t="s">
        <v>1568</v>
      </c>
      <c r="U31" s="92"/>
      <c r="V31" s="260" t="s">
        <v>1155</v>
      </c>
      <c r="W31" s="260">
        <v>42770</v>
      </c>
    </row>
    <row r="32" spans="1:23" ht="138" customHeight="1" x14ac:dyDescent="0.2">
      <c r="A32" s="92">
        <v>24</v>
      </c>
      <c r="B32" s="92" t="s">
        <v>1180</v>
      </c>
      <c r="C32" s="92" t="s">
        <v>1181</v>
      </c>
      <c r="D32" s="92"/>
      <c r="E32" s="92"/>
      <c r="F32" s="92"/>
      <c r="G32" s="237"/>
      <c r="H32" s="92"/>
      <c r="I32" s="92"/>
      <c r="J32" s="92">
        <v>1</v>
      </c>
      <c r="K32" s="67">
        <v>1</v>
      </c>
      <c r="L32" s="237"/>
      <c r="M32" s="92">
        <v>1</v>
      </c>
      <c r="N32" s="92"/>
      <c r="O32" s="92"/>
      <c r="P32" s="92"/>
      <c r="Q32" s="92"/>
      <c r="R32" s="92"/>
      <c r="S32" s="92"/>
      <c r="T32" s="237"/>
      <c r="U32" s="92"/>
      <c r="V32" s="262"/>
      <c r="W32" s="262"/>
    </row>
    <row r="33" spans="1:23" ht="84" customHeight="1" x14ac:dyDescent="0.2">
      <c r="A33" s="92">
        <v>25</v>
      </c>
      <c r="B33" s="92" t="s">
        <v>1184</v>
      </c>
      <c r="C33" s="92" t="s">
        <v>560</v>
      </c>
      <c r="D33" s="92"/>
      <c r="E33" s="92"/>
      <c r="F33" s="92"/>
      <c r="G33" s="236" t="s">
        <v>1187</v>
      </c>
      <c r="H33" s="92"/>
      <c r="I33" s="92"/>
      <c r="J33" s="92">
        <v>1</v>
      </c>
      <c r="K33" s="67">
        <v>1</v>
      </c>
      <c r="L33" s="92" t="s">
        <v>1397</v>
      </c>
      <c r="M33" s="92"/>
      <c r="N33" s="92">
        <v>1</v>
      </c>
      <c r="O33" s="92"/>
      <c r="P33" s="92"/>
      <c r="Q33" s="92"/>
      <c r="R33" s="92"/>
      <c r="S33" s="92"/>
      <c r="T33" s="67"/>
      <c r="U33" s="92"/>
      <c r="V33" s="112" t="s">
        <v>1188</v>
      </c>
      <c r="W33" s="92" t="s">
        <v>1189</v>
      </c>
    </row>
    <row r="34" spans="1:23" ht="84" customHeight="1" x14ac:dyDescent="0.2">
      <c r="A34" s="92">
        <v>26</v>
      </c>
      <c r="B34" s="92" t="s">
        <v>1185</v>
      </c>
      <c r="C34" s="92" t="s">
        <v>560</v>
      </c>
      <c r="D34" s="92"/>
      <c r="E34" s="92"/>
      <c r="F34" s="92"/>
      <c r="G34" s="240"/>
      <c r="H34" s="92"/>
      <c r="I34" s="92"/>
      <c r="J34" s="92">
        <v>1</v>
      </c>
      <c r="K34" s="67">
        <v>1</v>
      </c>
      <c r="L34" s="92" t="s">
        <v>1398</v>
      </c>
      <c r="M34" s="92"/>
      <c r="N34" s="92">
        <v>1</v>
      </c>
      <c r="O34" s="92"/>
      <c r="P34" s="92"/>
      <c r="Q34" s="92"/>
      <c r="R34" s="92"/>
      <c r="S34" s="92"/>
      <c r="T34" s="67"/>
      <c r="U34" s="92"/>
      <c r="V34" s="112" t="s">
        <v>1164</v>
      </c>
      <c r="W34" s="92" t="s">
        <v>1189</v>
      </c>
    </row>
    <row r="35" spans="1:23" ht="84" customHeight="1" x14ac:dyDescent="0.2">
      <c r="A35" s="92">
        <v>27</v>
      </c>
      <c r="B35" s="92" t="s">
        <v>1186</v>
      </c>
      <c r="C35" s="92" t="s">
        <v>560</v>
      </c>
      <c r="D35" s="92"/>
      <c r="E35" s="92"/>
      <c r="F35" s="92"/>
      <c r="G35" s="237"/>
      <c r="H35" s="92"/>
      <c r="I35" s="92"/>
      <c r="J35" s="92">
        <v>1</v>
      </c>
      <c r="K35" s="67">
        <v>1</v>
      </c>
      <c r="L35" s="92" t="s">
        <v>1399</v>
      </c>
      <c r="M35" s="92"/>
      <c r="N35" s="92">
        <v>1</v>
      </c>
      <c r="O35" s="92"/>
      <c r="P35" s="92"/>
      <c r="Q35" s="92"/>
      <c r="R35" s="92"/>
      <c r="S35" s="92"/>
      <c r="T35" s="67"/>
      <c r="U35" s="92"/>
      <c r="V35" s="112" t="s">
        <v>1164</v>
      </c>
      <c r="W35" s="92" t="s">
        <v>1189</v>
      </c>
    </row>
    <row r="36" spans="1:23" ht="267" customHeight="1" x14ac:dyDescent="0.2">
      <c r="A36" s="92">
        <v>28</v>
      </c>
      <c r="B36" s="92" t="s">
        <v>1190</v>
      </c>
      <c r="C36" s="92" t="s">
        <v>170</v>
      </c>
      <c r="D36" s="92"/>
      <c r="E36" s="92"/>
      <c r="F36" s="92"/>
      <c r="G36" s="92" t="s">
        <v>1194</v>
      </c>
      <c r="H36" s="92">
        <v>1</v>
      </c>
      <c r="I36" s="92"/>
      <c r="J36" s="92"/>
      <c r="K36" s="67">
        <v>1</v>
      </c>
      <c r="L36" s="92" t="s">
        <v>1271</v>
      </c>
      <c r="M36" s="92"/>
      <c r="N36" s="92"/>
      <c r="O36" s="92"/>
      <c r="P36" s="92"/>
      <c r="Q36" s="92"/>
      <c r="R36" s="92"/>
      <c r="S36" s="92">
        <v>1</v>
      </c>
      <c r="T36" s="67"/>
      <c r="U36" s="92"/>
      <c r="V36" s="112" t="s">
        <v>1193</v>
      </c>
      <c r="W36" s="92"/>
    </row>
    <row r="37" spans="1:23" ht="208.5" customHeight="1" x14ac:dyDescent="0.2">
      <c r="A37" s="92">
        <v>29</v>
      </c>
      <c r="B37" s="92" t="s">
        <v>1268</v>
      </c>
      <c r="C37" s="92" t="s">
        <v>1570</v>
      </c>
      <c r="D37" s="92"/>
      <c r="E37" s="92"/>
      <c r="F37" s="92"/>
      <c r="G37" s="92" t="s">
        <v>1197</v>
      </c>
      <c r="H37" s="92"/>
      <c r="I37" s="92"/>
      <c r="J37" s="92">
        <v>1</v>
      </c>
      <c r="K37" s="67">
        <v>1</v>
      </c>
      <c r="L37" s="92" t="s">
        <v>1572</v>
      </c>
      <c r="M37" s="92"/>
      <c r="N37" s="92"/>
      <c r="O37" s="92"/>
      <c r="P37" s="92"/>
      <c r="Q37" s="92"/>
      <c r="R37" s="92"/>
      <c r="S37" s="92">
        <v>1</v>
      </c>
      <c r="T37" s="67" t="s">
        <v>1571</v>
      </c>
      <c r="U37" s="92"/>
      <c r="V37" s="112">
        <v>42798</v>
      </c>
      <c r="W37" s="112">
        <v>42982</v>
      </c>
    </row>
    <row r="38" spans="1:23" ht="162" customHeight="1" x14ac:dyDescent="0.2">
      <c r="A38" s="92">
        <v>30</v>
      </c>
      <c r="B38" s="92" t="s">
        <v>1198</v>
      </c>
      <c r="C38" s="92" t="s">
        <v>1199</v>
      </c>
      <c r="D38" s="92"/>
      <c r="E38" s="92"/>
      <c r="F38" s="92"/>
      <c r="G38" s="92" t="s">
        <v>1413</v>
      </c>
      <c r="H38" s="92"/>
      <c r="I38" s="92"/>
      <c r="J38" s="92">
        <v>1</v>
      </c>
      <c r="K38" s="67">
        <v>1</v>
      </c>
      <c r="L38" s="92" t="s">
        <v>1573</v>
      </c>
      <c r="M38" s="92"/>
      <c r="N38" s="92"/>
      <c r="O38" s="92"/>
      <c r="P38" s="92">
        <v>1</v>
      </c>
      <c r="Q38" s="92"/>
      <c r="R38" s="92"/>
      <c r="S38" s="92"/>
      <c r="T38" s="67" t="s">
        <v>1574</v>
      </c>
      <c r="U38" s="92"/>
      <c r="V38" s="112" t="s">
        <v>1209</v>
      </c>
      <c r="W38" s="92" t="s">
        <v>1249</v>
      </c>
    </row>
    <row r="39" spans="1:23" ht="199.5" customHeight="1" x14ac:dyDescent="0.2">
      <c r="A39" s="92">
        <v>31</v>
      </c>
      <c r="B39" s="92" t="s">
        <v>1205</v>
      </c>
      <c r="C39" s="92" t="s">
        <v>1206</v>
      </c>
      <c r="D39" s="92"/>
      <c r="E39" s="92"/>
      <c r="F39" s="92"/>
      <c r="G39" s="92" t="s">
        <v>1204</v>
      </c>
      <c r="H39" s="92"/>
      <c r="I39" s="92"/>
      <c r="J39" s="92">
        <v>1</v>
      </c>
      <c r="K39" s="67">
        <v>1</v>
      </c>
      <c r="L39" s="92" t="s">
        <v>1575</v>
      </c>
      <c r="M39" s="92"/>
      <c r="N39" s="92">
        <v>1</v>
      </c>
      <c r="O39" s="92"/>
      <c r="P39" s="92"/>
      <c r="Q39" s="92"/>
      <c r="R39" s="92"/>
      <c r="S39" s="92"/>
      <c r="T39" s="67"/>
      <c r="U39" s="92"/>
      <c r="V39" s="112">
        <v>42771</v>
      </c>
      <c r="W39" s="112">
        <v>42983</v>
      </c>
    </row>
    <row r="40" spans="1:23" ht="226.5" customHeight="1" x14ac:dyDescent="0.2">
      <c r="A40" s="92">
        <v>32</v>
      </c>
      <c r="B40" s="92" t="s">
        <v>1200</v>
      </c>
      <c r="C40" s="92" t="s">
        <v>1577</v>
      </c>
      <c r="D40" s="92"/>
      <c r="E40" s="92"/>
      <c r="F40" s="92"/>
      <c r="G40" s="92" t="s">
        <v>1201</v>
      </c>
      <c r="H40" s="92"/>
      <c r="I40" s="92"/>
      <c r="J40" s="92">
        <v>1</v>
      </c>
      <c r="K40" s="67">
        <v>1</v>
      </c>
      <c r="L40" s="92" t="s">
        <v>1576</v>
      </c>
      <c r="M40" s="92"/>
      <c r="N40" s="92"/>
      <c r="O40" s="92"/>
      <c r="P40" s="92">
        <v>1</v>
      </c>
      <c r="Q40" s="92"/>
      <c r="R40" s="92"/>
      <c r="S40" s="92"/>
      <c r="T40" s="67"/>
      <c r="U40" s="92"/>
      <c r="V40" s="112" t="s">
        <v>1202</v>
      </c>
      <c r="W40" s="92" t="s">
        <v>1203</v>
      </c>
    </row>
    <row r="41" spans="1:23" ht="187.5" customHeight="1" x14ac:dyDescent="0.2">
      <c r="A41" s="92">
        <v>33</v>
      </c>
      <c r="B41" s="92" t="s">
        <v>1267</v>
      </c>
      <c r="C41" s="92" t="s">
        <v>1207</v>
      </c>
      <c r="D41" s="92"/>
      <c r="E41" s="92"/>
      <c r="F41" s="92"/>
      <c r="G41" s="92" t="s">
        <v>1208</v>
      </c>
      <c r="H41" s="92"/>
      <c r="I41" s="92"/>
      <c r="J41" s="92">
        <v>1</v>
      </c>
      <c r="K41" s="67">
        <v>1</v>
      </c>
      <c r="L41" s="92" t="s">
        <v>1578</v>
      </c>
      <c r="M41" s="92"/>
      <c r="N41" s="92">
        <v>1</v>
      </c>
      <c r="O41" s="92"/>
      <c r="P41" s="92"/>
      <c r="Q41" s="92"/>
      <c r="R41" s="92"/>
      <c r="S41" s="92"/>
      <c r="T41" s="67"/>
      <c r="U41" s="92"/>
      <c r="V41" s="112">
        <v>42983</v>
      </c>
      <c r="W41" s="92" t="s">
        <v>1221</v>
      </c>
    </row>
    <row r="42" spans="1:23" ht="211.5" customHeight="1" x14ac:dyDescent="0.2">
      <c r="A42" s="92">
        <v>34</v>
      </c>
      <c r="B42" s="92" t="s">
        <v>1210</v>
      </c>
      <c r="C42" s="92" t="s">
        <v>1236</v>
      </c>
      <c r="D42" s="92">
        <v>1</v>
      </c>
      <c r="E42" s="92"/>
      <c r="F42" s="92"/>
      <c r="G42" s="92" t="s">
        <v>1211</v>
      </c>
      <c r="H42" s="92"/>
      <c r="I42" s="92"/>
      <c r="J42" s="92">
        <v>1</v>
      </c>
      <c r="K42" s="67">
        <v>1</v>
      </c>
      <c r="L42" s="92" t="s">
        <v>1584</v>
      </c>
      <c r="M42" s="92"/>
      <c r="N42" s="92"/>
      <c r="O42" s="92"/>
      <c r="P42" s="92">
        <v>1</v>
      </c>
      <c r="Q42" s="92"/>
      <c r="R42" s="92"/>
      <c r="S42" s="92"/>
      <c r="T42" s="67"/>
      <c r="U42" s="92"/>
      <c r="V42" s="112" t="s">
        <v>1212</v>
      </c>
      <c r="W42" s="92" t="s">
        <v>1213</v>
      </c>
    </row>
    <row r="43" spans="1:23" ht="210" customHeight="1" x14ac:dyDescent="0.2">
      <c r="A43" s="92">
        <v>35</v>
      </c>
      <c r="B43" s="92" t="s">
        <v>1214</v>
      </c>
      <c r="C43" s="92" t="s">
        <v>1218</v>
      </c>
      <c r="D43" s="92"/>
      <c r="E43" s="92"/>
      <c r="F43" s="92"/>
      <c r="G43" s="92" t="s">
        <v>1215</v>
      </c>
      <c r="H43" s="92"/>
      <c r="I43" s="92"/>
      <c r="J43" s="92">
        <v>1</v>
      </c>
      <c r="K43" s="67">
        <v>1</v>
      </c>
      <c r="L43" s="92" t="s">
        <v>1585</v>
      </c>
      <c r="M43" s="92"/>
      <c r="N43" s="92"/>
      <c r="O43" s="92"/>
      <c r="P43" s="92"/>
      <c r="Q43" s="92"/>
      <c r="R43" s="92"/>
      <c r="S43" s="92">
        <v>1</v>
      </c>
      <c r="T43" s="67"/>
      <c r="U43" s="92"/>
      <c r="V43" s="112">
        <v>42799</v>
      </c>
      <c r="W43" s="92" t="s">
        <v>1255</v>
      </c>
    </row>
    <row r="44" spans="1:23" ht="81" customHeight="1" x14ac:dyDescent="0.2">
      <c r="A44" s="92">
        <v>36</v>
      </c>
      <c r="B44" s="92" t="s">
        <v>1216</v>
      </c>
      <c r="C44" s="92" t="s">
        <v>1219</v>
      </c>
      <c r="D44" s="92"/>
      <c r="E44" s="92"/>
      <c r="F44" s="92"/>
      <c r="G44" s="236" t="s">
        <v>1220</v>
      </c>
      <c r="H44" s="92"/>
      <c r="I44" s="92">
        <v>1</v>
      </c>
      <c r="J44" s="92"/>
      <c r="K44" s="67">
        <v>1</v>
      </c>
      <c r="L44" s="236" t="s">
        <v>1586</v>
      </c>
      <c r="M44" s="92">
        <v>1</v>
      </c>
      <c r="N44" s="92"/>
      <c r="O44" s="92"/>
      <c r="P44" s="92"/>
      <c r="Q44" s="92"/>
      <c r="R44" s="92"/>
      <c r="S44" s="92"/>
      <c r="T44" s="67"/>
      <c r="U44" s="92"/>
      <c r="V44" s="260">
        <v>42921</v>
      </c>
      <c r="W44" s="236" t="s">
        <v>1221</v>
      </c>
    </row>
    <row r="45" spans="1:23" ht="69.75" customHeight="1" x14ac:dyDescent="0.2">
      <c r="A45" s="92">
        <v>37</v>
      </c>
      <c r="B45" s="92" t="s">
        <v>1217</v>
      </c>
      <c r="C45" s="92" t="s">
        <v>1219</v>
      </c>
      <c r="D45" s="92"/>
      <c r="E45" s="92"/>
      <c r="F45" s="92"/>
      <c r="G45" s="237"/>
      <c r="H45" s="92"/>
      <c r="I45" s="92">
        <v>1</v>
      </c>
      <c r="J45" s="92"/>
      <c r="K45" s="67">
        <v>1</v>
      </c>
      <c r="L45" s="237"/>
      <c r="M45" s="92">
        <v>1</v>
      </c>
      <c r="N45" s="92"/>
      <c r="O45" s="92"/>
      <c r="P45" s="92"/>
      <c r="Q45" s="92"/>
      <c r="R45" s="92"/>
      <c r="S45" s="92"/>
      <c r="T45" s="67"/>
      <c r="U45" s="92"/>
      <c r="V45" s="262"/>
      <c r="W45" s="237"/>
    </row>
    <row r="46" spans="1:23" ht="102" customHeight="1" x14ac:dyDescent="0.2">
      <c r="A46" s="92">
        <v>38</v>
      </c>
      <c r="B46" s="92" t="s">
        <v>1222</v>
      </c>
      <c r="C46" s="92" t="s">
        <v>1223</v>
      </c>
      <c r="D46" s="92"/>
      <c r="E46" s="92"/>
      <c r="F46" s="92"/>
      <c r="G46" s="67" t="s">
        <v>1224</v>
      </c>
      <c r="H46" s="92"/>
      <c r="I46" s="92">
        <v>1</v>
      </c>
      <c r="J46" s="92"/>
      <c r="K46" s="67">
        <v>1</v>
      </c>
      <c r="L46" s="142" t="s">
        <v>1587</v>
      </c>
      <c r="M46" s="92"/>
      <c r="N46" s="92"/>
      <c r="O46" s="92"/>
      <c r="P46" s="92"/>
      <c r="Q46" s="92"/>
      <c r="R46" s="92"/>
      <c r="S46" s="92">
        <v>1</v>
      </c>
      <c r="T46" s="67"/>
      <c r="U46" s="92"/>
      <c r="V46" s="113" t="s">
        <v>1225</v>
      </c>
      <c r="W46" s="67" t="s">
        <v>1226</v>
      </c>
    </row>
    <row r="47" spans="1:23" ht="249.75" customHeight="1" x14ac:dyDescent="0.2">
      <c r="A47" s="92">
        <v>39</v>
      </c>
      <c r="B47" s="92" t="s">
        <v>1266</v>
      </c>
      <c r="C47" s="92" t="s">
        <v>1645</v>
      </c>
      <c r="D47" s="92"/>
      <c r="E47" s="92"/>
      <c r="F47" s="92"/>
      <c r="G47" s="67" t="s">
        <v>1481</v>
      </c>
      <c r="H47" s="92"/>
      <c r="I47" s="92"/>
      <c r="J47" s="92">
        <v>1</v>
      </c>
      <c r="K47" s="67">
        <v>1</v>
      </c>
      <c r="L47" s="142" t="s">
        <v>1588</v>
      </c>
      <c r="M47" s="92">
        <v>1</v>
      </c>
      <c r="N47" s="92"/>
      <c r="O47" s="92"/>
      <c r="P47" s="92"/>
      <c r="Q47" s="92"/>
      <c r="R47" s="92"/>
      <c r="S47" s="92"/>
      <c r="T47" s="67"/>
      <c r="U47" s="92"/>
      <c r="V47" s="113" t="s">
        <v>1221</v>
      </c>
      <c r="W47" s="67" t="s">
        <v>1226</v>
      </c>
    </row>
    <row r="48" spans="1:23" ht="59.25" customHeight="1" x14ac:dyDescent="0.2">
      <c r="A48" s="92">
        <v>40</v>
      </c>
      <c r="B48" s="92" t="s">
        <v>1230</v>
      </c>
      <c r="C48" s="92" t="s">
        <v>1228</v>
      </c>
      <c r="D48" s="92"/>
      <c r="E48" s="92"/>
      <c r="F48" s="92"/>
      <c r="G48" s="236" t="s">
        <v>1075</v>
      </c>
      <c r="H48" s="92"/>
      <c r="I48" s="92"/>
      <c r="J48" s="92">
        <v>1</v>
      </c>
      <c r="K48" s="67">
        <v>1</v>
      </c>
      <c r="L48" s="236" t="s">
        <v>1589</v>
      </c>
      <c r="M48" s="92"/>
      <c r="N48" s="92"/>
      <c r="O48" s="92"/>
      <c r="P48" s="92"/>
      <c r="Q48" s="92"/>
      <c r="R48" s="92"/>
      <c r="S48" s="92">
        <v>1</v>
      </c>
      <c r="T48" s="67"/>
      <c r="U48" s="92" t="s">
        <v>1372</v>
      </c>
      <c r="V48" s="260" t="s">
        <v>1235</v>
      </c>
      <c r="W48" s="112">
        <v>42772</v>
      </c>
    </row>
    <row r="49" spans="1:23" ht="59.25" customHeight="1" x14ac:dyDescent="0.2">
      <c r="A49" s="92">
        <v>41</v>
      </c>
      <c r="B49" s="92" t="s">
        <v>1229</v>
      </c>
      <c r="C49" s="92" t="s">
        <v>1227</v>
      </c>
      <c r="D49" s="92"/>
      <c r="E49" s="92"/>
      <c r="F49" s="92"/>
      <c r="G49" s="240"/>
      <c r="H49" s="92"/>
      <c r="I49" s="92"/>
      <c r="J49" s="92">
        <v>1</v>
      </c>
      <c r="K49" s="67">
        <v>1</v>
      </c>
      <c r="L49" s="240"/>
      <c r="M49" s="92"/>
      <c r="N49" s="92"/>
      <c r="O49" s="92"/>
      <c r="P49" s="92"/>
      <c r="Q49" s="92"/>
      <c r="R49" s="92"/>
      <c r="S49" s="92">
        <v>1</v>
      </c>
      <c r="T49" s="67"/>
      <c r="U49" s="92" t="s">
        <v>1378</v>
      </c>
      <c r="V49" s="261"/>
      <c r="W49" s="92" t="s">
        <v>1296</v>
      </c>
    </row>
    <row r="50" spans="1:23" ht="59.25" customHeight="1" x14ac:dyDescent="0.2">
      <c r="A50" s="92">
        <v>42</v>
      </c>
      <c r="B50" s="92" t="s">
        <v>1233</v>
      </c>
      <c r="C50" s="92" t="s">
        <v>1231</v>
      </c>
      <c r="D50" s="92"/>
      <c r="E50" s="92"/>
      <c r="F50" s="92"/>
      <c r="G50" s="240"/>
      <c r="H50" s="92"/>
      <c r="I50" s="92"/>
      <c r="J50" s="92">
        <v>1</v>
      </c>
      <c r="K50" s="67">
        <v>1</v>
      </c>
      <c r="L50" s="240"/>
      <c r="M50" s="92"/>
      <c r="N50" s="92"/>
      <c r="O50" s="92"/>
      <c r="P50" s="92"/>
      <c r="Q50" s="92"/>
      <c r="R50" s="92"/>
      <c r="S50" s="92">
        <v>1</v>
      </c>
      <c r="T50" s="67"/>
      <c r="U50" s="92" t="s">
        <v>1373</v>
      </c>
      <c r="V50" s="261"/>
      <c r="W50" s="112">
        <v>42772</v>
      </c>
    </row>
    <row r="51" spans="1:23" ht="96.75" customHeight="1" x14ac:dyDescent="0.2">
      <c r="A51" s="92">
        <v>43</v>
      </c>
      <c r="B51" s="92" t="s">
        <v>1232</v>
      </c>
      <c r="C51" s="92" t="s">
        <v>1646</v>
      </c>
      <c r="D51" s="92"/>
      <c r="E51" s="92"/>
      <c r="F51" s="92"/>
      <c r="G51" s="240"/>
      <c r="H51" s="92"/>
      <c r="I51" s="92"/>
      <c r="J51" s="92">
        <v>1</v>
      </c>
      <c r="K51" s="67">
        <v>1</v>
      </c>
      <c r="L51" s="240"/>
      <c r="M51" s="92"/>
      <c r="N51" s="92"/>
      <c r="O51" s="92"/>
      <c r="P51" s="92"/>
      <c r="Q51" s="92"/>
      <c r="R51" s="92"/>
      <c r="S51" s="92">
        <v>1</v>
      </c>
      <c r="T51" s="67"/>
      <c r="U51" s="92" t="s">
        <v>1379</v>
      </c>
      <c r="V51" s="261"/>
      <c r="W51" s="92" t="s">
        <v>1376</v>
      </c>
    </row>
    <row r="52" spans="1:23" ht="59.25" customHeight="1" x14ac:dyDescent="0.2">
      <c r="A52" s="92">
        <v>44</v>
      </c>
      <c r="B52" s="92" t="s">
        <v>1234</v>
      </c>
      <c r="C52" s="92" t="s">
        <v>1579</v>
      </c>
      <c r="D52" s="92"/>
      <c r="E52" s="92"/>
      <c r="F52" s="92"/>
      <c r="G52" s="240"/>
      <c r="H52" s="92"/>
      <c r="I52" s="92"/>
      <c r="J52" s="92">
        <v>1</v>
      </c>
      <c r="K52" s="67">
        <v>1</v>
      </c>
      <c r="L52" s="240"/>
      <c r="M52" s="92"/>
      <c r="N52" s="92"/>
      <c r="O52" s="92"/>
      <c r="P52" s="92"/>
      <c r="Q52" s="92"/>
      <c r="R52" s="92"/>
      <c r="S52" s="92">
        <v>1</v>
      </c>
      <c r="T52" s="67"/>
      <c r="U52" s="92" t="s">
        <v>1377</v>
      </c>
      <c r="V52" s="261"/>
      <c r="W52" s="92" t="s">
        <v>1376</v>
      </c>
    </row>
    <row r="53" spans="1:23" ht="59.25" customHeight="1" x14ac:dyDescent="0.2">
      <c r="A53" s="92">
        <v>45</v>
      </c>
      <c r="B53" s="92" t="s">
        <v>1380</v>
      </c>
      <c r="C53" s="92" t="s">
        <v>1580</v>
      </c>
      <c r="D53" s="92"/>
      <c r="E53" s="92"/>
      <c r="F53" s="92"/>
      <c r="G53" s="240"/>
      <c r="H53" s="92"/>
      <c r="I53" s="92"/>
      <c r="J53" s="92">
        <v>1</v>
      </c>
      <c r="K53" s="67">
        <v>1</v>
      </c>
      <c r="L53" s="240"/>
      <c r="M53" s="92"/>
      <c r="N53" s="92"/>
      <c r="O53" s="92"/>
      <c r="P53" s="92"/>
      <c r="Q53" s="92"/>
      <c r="R53" s="92"/>
      <c r="S53" s="92">
        <v>1</v>
      </c>
      <c r="T53" s="67"/>
      <c r="U53" s="92" t="s">
        <v>1381</v>
      </c>
      <c r="V53" s="261"/>
      <c r="W53" s="92" t="s">
        <v>1382</v>
      </c>
    </row>
    <row r="54" spans="1:23" ht="59.25" customHeight="1" x14ac:dyDescent="0.2">
      <c r="A54" s="92">
        <v>46</v>
      </c>
      <c r="B54" s="92" t="s">
        <v>1261</v>
      </c>
      <c r="C54" s="92" t="s">
        <v>1581</v>
      </c>
      <c r="D54" s="92"/>
      <c r="E54" s="92"/>
      <c r="F54" s="92"/>
      <c r="G54" s="240"/>
      <c r="H54" s="92"/>
      <c r="I54" s="92"/>
      <c r="J54" s="92">
        <v>1</v>
      </c>
      <c r="K54" s="67">
        <v>1</v>
      </c>
      <c r="L54" s="240"/>
      <c r="M54" s="92"/>
      <c r="N54" s="92"/>
      <c r="O54" s="92"/>
      <c r="P54" s="92"/>
      <c r="Q54" s="92"/>
      <c r="R54" s="92"/>
      <c r="S54" s="92">
        <v>1</v>
      </c>
      <c r="T54" s="67"/>
      <c r="U54" s="92" t="s">
        <v>1375</v>
      </c>
      <c r="V54" s="261"/>
      <c r="W54" s="112">
        <v>42772</v>
      </c>
    </row>
    <row r="55" spans="1:23" ht="59.25" customHeight="1" x14ac:dyDescent="0.2">
      <c r="A55" s="92">
        <v>47</v>
      </c>
      <c r="B55" s="92" t="s">
        <v>1262</v>
      </c>
      <c r="C55" s="92" t="s">
        <v>1582</v>
      </c>
      <c r="D55" s="92"/>
      <c r="E55" s="92"/>
      <c r="F55" s="92"/>
      <c r="G55" s="240"/>
      <c r="H55" s="92"/>
      <c r="I55" s="92"/>
      <c r="J55" s="92">
        <v>1</v>
      </c>
      <c r="K55" s="67">
        <v>1</v>
      </c>
      <c r="L55" s="240"/>
      <c r="M55" s="92"/>
      <c r="N55" s="92"/>
      <c r="O55" s="92"/>
      <c r="P55" s="92"/>
      <c r="Q55" s="92"/>
      <c r="R55" s="92"/>
      <c r="S55" s="92">
        <v>1</v>
      </c>
      <c r="T55" s="67"/>
      <c r="U55" s="92" t="s">
        <v>1374</v>
      </c>
      <c r="V55" s="261"/>
      <c r="W55" s="112">
        <v>42772</v>
      </c>
    </row>
    <row r="56" spans="1:23" ht="59.25" customHeight="1" x14ac:dyDescent="0.2">
      <c r="A56" s="92">
        <v>48</v>
      </c>
      <c r="B56" s="92" t="s">
        <v>1263</v>
      </c>
      <c r="C56" s="92" t="s">
        <v>1583</v>
      </c>
      <c r="D56" s="92"/>
      <c r="E56" s="92"/>
      <c r="F56" s="92"/>
      <c r="G56" s="237"/>
      <c r="H56" s="92">
        <v>1</v>
      </c>
      <c r="I56" s="92"/>
      <c r="J56" s="92"/>
      <c r="K56" s="67">
        <v>1</v>
      </c>
      <c r="L56" s="237"/>
      <c r="M56" s="92"/>
      <c r="N56" s="92"/>
      <c r="O56" s="92"/>
      <c r="P56" s="92"/>
      <c r="Q56" s="92"/>
      <c r="R56" s="92"/>
      <c r="S56" s="92">
        <v>1</v>
      </c>
      <c r="T56" s="67"/>
      <c r="U56" s="92"/>
      <c r="V56" s="262"/>
      <c r="W56" s="92"/>
    </row>
    <row r="57" spans="1:23" ht="127.5" customHeight="1" x14ac:dyDescent="0.2">
      <c r="A57" s="92">
        <v>49</v>
      </c>
      <c r="B57" s="92" t="s">
        <v>1264</v>
      </c>
      <c r="C57" s="92" t="s">
        <v>1245</v>
      </c>
      <c r="D57" s="92">
        <v>1</v>
      </c>
      <c r="E57" s="92"/>
      <c r="F57" s="92"/>
      <c r="G57" s="236" t="s">
        <v>1244</v>
      </c>
      <c r="H57" s="92"/>
      <c r="I57" s="92"/>
      <c r="J57" s="92">
        <v>1</v>
      </c>
      <c r="K57" s="67">
        <v>1</v>
      </c>
      <c r="L57" s="236" t="s">
        <v>1818</v>
      </c>
      <c r="M57" s="92"/>
      <c r="N57" s="92"/>
      <c r="O57" s="92"/>
      <c r="P57" s="92">
        <v>1</v>
      </c>
      <c r="Q57" s="92"/>
      <c r="R57" s="92"/>
      <c r="S57" s="92"/>
      <c r="T57" s="67"/>
      <c r="U57" s="92"/>
      <c r="V57" s="260" t="s">
        <v>1247</v>
      </c>
      <c r="W57" s="236" t="s">
        <v>1248</v>
      </c>
    </row>
    <row r="58" spans="1:23" ht="63" customHeight="1" x14ac:dyDescent="0.2">
      <c r="A58" s="92">
        <v>50</v>
      </c>
      <c r="B58" s="92" t="s">
        <v>1265</v>
      </c>
      <c r="C58" s="92" t="s">
        <v>1246</v>
      </c>
      <c r="D58" s="92">
        <v>1</v>
      </c>
      <c r="E58" s="92"/>
      <c r="F58" s="92"/>
      <c r="G58" s="237"/>
      <c r="H58" s="92"/>
      <c r="I58" s="92"/>
      <c r="J58" s="92">
        <v>1</v>
      </c>
      <c r="K58" s="67">
        <v>1</v>
      </c>
      <c r="L58" s="237"/>
      <c r="M58" s="92"/>
      <c r="N58" s="92"/>
      <c r="O58" s="92"/>
      <c r="P58" s="92">
        <v>1</v>
      </c>
      <c r="Q58" s="92"/>
      <c r="R58" s="92"/>
      <c r="S58" s="92"/>
      <c r="T58" s="67"/>
      <c r="U58" s="92"/>
      <c r="V58" s="262"/>
      <c r="W58" s="237"/>
    </row>
    <row r="59" spans="1:23" ht="99.75" customHeight="1" x14ac:dyDescent="0.2">
      <c r="A59" s="92">
        <v>51</v>
      </c>
      <c r="B59" s="92" t="s">
        <v>1243</v>
      </c>
      <c r="C59" s="92" t="s">
        <v>1242</v>
      </c>
      <c r="D59" s="92"/>
      <c r="E59" s="92"/>
      <c r="F59" s="92"/>
      <c r="G59" s="67" t="s">
        <v>1241</v>
      </c>
      <c r="H59" s="92"/>
      <c r="I59" s="92"/>
      <c r="J59" s="92">
        <v>1</v>
      </c>
      <c r="K59" s="67">
        <v>1</v>
      </c>
      <c r="L59" s="142" t="s">
        <v>1590</v>
      </c>
      <c r="M59" s="92"/>
      <c r="N59" s="92"/>
      <c r="O59" s="92"/>
      <c r="P59" s="92"/>
      <c r="Q59" s="92"/>
      <c r="R59" s="92"/>
      <c r="S59" s="92">
        <v>1</v>
      </c>
      <c r="T59" s="67"/>
      <c r="U59" s="92"/>
      <c r="V59" s="113">
        <v>42741</v>
      </c>
      <c r="W59" s="92" t="s">
        <v>1383</v>
      </c>
    </row>
    <row r="60" spans="1:23" ht="185.25" customHeight="1" x14ac:dyDescent="0.2">
      <c r="A60" s="92">
        <v>52</v>
      </c>
      <c r="B60" s="92" t="s">
        <v>1239</v>
      </c>
      <c r="C60" s="92" t="s">
        <v>1813</v>
      </c>
      <c r="D60" s="92">
        <v>1</v>
      </c>
      <c r="E60" s="92"/>
      <c r="F60" s="92"/>
      <c r="G60" s="67" t="s">
        <v>1240</v>
      </c>
      <c r="H60" s="92">
        <v>1</v>
      </c>
      <c r="I60" s="92"/>
      <c r="J60" s="92"/>
      <c r="K60" s="67">
        <v>1</v>
      </c>
      <c r="L60" s="142" t="s">
        <v>1814</v>
      </c>
      <c r="M60" s="92"/>
      <c r="N60" s="92"/>
      <c r="O60" s="92"/>
      <c r="P60" s="92"/>
      <c r="Q60" s="92"/>
      <c r="R60" s="92"/>
      <c r="S60" s="92">
        <v>1</v>
      </c>
      <c r="T60" s="67"/>
      <c r="U60" s="92"/>
      <c r="V60" s="113">
        <v>42984</v>
      </c>
      <c r="W60" s="92"/>
    </row>
    <row r="61" spans="1:23" ht="42" customHeight="1" x14ac:dyDescent="0.2">
      <c r="A61" s="92">
        <v>53</v>
      </c>
      <c r="B61" s="92" t="s">
        <v>1250</v>
      </c>
      <c r="C61" s="236" t="s">
        <v>1254</v>
      </c>
      <c r="D61" s="92"/>
      <c r="E61" s="92"/>
      <c r="F61" s="92"/>
      <c r="G61" s="236" t="s">
        <v>1253</v>
      </c>
      <c r="H61" s="92"/>
      <c r="I61" s="92"/>
      <c r="J61" s="92">
        <v>1</v>
      </c>
      <c r="K61" s="67">
        <v>1</v>
      </c>
      <c r="L61" s="236" t="s">
        <v>1591</v>
      </c>
      <c r="M61" s="92"/>
      <c r="N61" s="92"/>
      <c r="O61" s="92"/>
      <c r="P61" s="92"/>
      <c r="Q61" s="92"/>
      <c r="R61" s="92"/>
      <c r="S61" s="92">
        <v>1</v>
      </c>
      <c r="T61" s="67"/>
      <c r="U61" s="92"/>
      <c r="V61" s="260">
        <v>43075</v>
      </c>
      <c r="W61" s="236" t="s">
        <v>1376</v>
      </c>
    </row>
    <row r="62" spans="1:23" ht="42" customHeight="1" x14ac:dyDescent="0.2">
      <c r="A62" s="92">
        <v>54</v>
      </c>
      <c r="B62" s="92" t="s">
        <v>1251</v>
      </c>
      <c r="C62" s="240"/>
      <c r="D62" s="92"/>
      <c r="E62" s="92"/>
      <c r="F62" s="92"/>
      <c r="G62" s="240"/>
      <c r="H62" s="92"/>
      <c r="I62" s="92"/>
      <c r="J62" s="92">
        <v>1</v>
      </c>
      <c r="K62" s="67">
        <v>1</v>
      </c>
      <c r="L62" s="240"/>
      <c r="M62" s="92"/>
      <c r="N62" s="92"/>
      <c r="O62" s="92"/>
      <c r="P62" s="92"/>
      <c r="Q62" s="92"/>
      <c r="R62" s="92"/>
      <c r="S62" s="92">
        <v>1</v>
      </c>
      <c r="T62" s="67"/>
      <c r="U62" s="92"/>
      <c r="V62" s="261"/>
      <c r="W62" s="240"/>
    </row>
    <row r="63" spans="1:23" ht="42" customHeight="1" x14ac:dyDescent="0.2">
      <c r="A63" s="92">
        <v>55</v>
      </c>
      <c r="B63" s="92" t="s">
        <v>1252</v>
      </c>
      <c r="C63" s="237"/>
      <c r="D63" s="92"/>
      <c r="E63" s="92"/>
      <c r="F63" s="92"/>
      <c r="G63" s="237"/>
      <c r="H63" s="92"/>
      <c r="I63" s="92"/>
      <c r="J63" s="92">
        <v>1</v>
      </c>
      <c r="K63" s="67">
        <v>1</v>
      </c>
      <c r="L63" s="237"/>
      <c r="M63" s="92"/>
      <c r="N63" s="92"/>
      <c r="O63" s="92"/>
      <c r="P63" s="92"/>
      <c r="Q63" s="92"/>
      <c r="R63" s="92"/>
      <c r="S63" s="92">
        <v>1</v>
      </c>
      <c r="T63" s="67"/>
      <c r="U63" s="92"/>
      <c r="V63" s="262"/>
      <c r="W63" s="237"/>
    </row>
    <row r="64" spans="1:23" ht="60.75" customHeight="1" x14ac:dyDescent="0.2">
      <c r="A64" s="92">
        <v>56</v>
      </c>
      <c r="B64" s="92" t="s">
        <v>1256</v>
      </c>
      <c r="C64" s="67" t="s">
        <v>259</v>
      </c>
      <c r="D64" s="92">
        <v>1</v>
      </c>
      <c r="E64" s="92"/>
      <c r="F64" s="92"/>
      <c r="G64" s="236" t="s">
        <v>1258</v>
      </c>
      <c r="H64" s="92"/>
      <c r="I64" s="92"/>
      <c r="J64" s="92">
        <v>1</v>
      </c>
      <c r="K64" s="67">
        <v>1</v>
      </c>
      <c r="L64" s="236" t="s">
        <v>1592</v>
      </c>
      <c r="M64" s="92"/>
      <c r="N64" s="92">
        <v>1</v>
      </c>
      <c r="O64" s="92"/>
      <c r="P64" s="92"/>
      <c r="Q64" s="92"/>
      <c r="R64" s="92"/>
      <c r="S64" s="92"/>
      <c r="T64" s="67"/>
      <c r="U64" s="92"/>
      <c r="V64" s="260" t="s">
        <v>1259</v>
      </c>
      <c r="W64" s="236" t="s">
        <v>1439</v>
      </c>
    </row>
    <row r="65" spans="1:23" ht="69" customHeight="1" x14ac:dyDescent="0.2">
      <c r="A65" s="92">
        <v>57</v>
      </c>
      <c r="B65" s="92" t="s">
        <v>1257</v>
      </c>
      <c r="C65" s="67" t="s">
        <v>259</v>
      </c>
      <c r="D65" s="92">
        <v>1</v>
      </c>
      <c r="E65" s="92"/>
      <c r="F65" s="92"/>
      <c r="G65" s="237"/>
      <c r="H65" s="92"/>
      <c r="I65" s="92"/>
      <c r="J65" s="92">
        <v>1</v>
      </c>
      <c r="K65" s="67">
        <v>1</v>
      </c>
      <c r="L65" s="237"/>
      <c r="M65" s="92"/>
      <c r="N65" s="92">
        <v>1</v>
      </c>
      <c r="O65" s="92"/>
      <c r="P65" s="92"/>
      <c r="Q65" s="92"/>
      <c r="R65" s="92"/>
      <c r="S65" s="92"/>
      <c r="T65" s="67"/>
      <c r="U65" s="92"/>
      <c r="V65" s="262"/>
      <c r="W65" s="237"/>
    </row>
    <row r="66" spans="1:23" ht="243.75" customHeight="1" x14ac:dyDescent="0.2">
      <c r="A66" s="92">
        <v>58</v>
      </c>
      <c r="B66" s="92" t="s">
        <v>1289</v>
      </c>
      <c r="C66" s="67" t="s">
        <v>1291</v>
      </c>
      <c r="D66" s="92"/>
      <c r="E66" s="92"/>
      <c r="F66" s="92"/>
      <c r="G66" s="67" t="s">
        <v>1290</v>
      </c>
      <c r="H66" s="92"/>
      <c r="I66" s="92"/>
      <c r="J66" s="92">
        <v>1</v>
      </c>
      <c r="K66" s="67">
        <v>1</v>
      </c>
      <c r="L66" s="142" t="s">
        <v>1593</v>
      </c>
      <c r="M66" s="92"/>
      <c r="N66" s="92"/>
      <c r="O66" s="92"/>
      <c r="P66" s="92"/>
      <c r="Q66" s="92"/>
      <c r="R66" s="92"/>
      <c r="S66" s="92">
        <v>1</v>
      </c>
      <c r="T66" s="67"/>
      <c r="U66" s="92"/>
      <c r="V66" s="113">
        <v>42801</v>
      </c>
      <c r="W66" s="112">
        <v>42801</v>
      </c>
    </row>
    <row r="67" spans="1:23" ht="189.75" customHeight="1" x14ac:dyDescent="0.2">
      <c r="A67" s="92">
        <v>59</v>
      </c>
      <c r="B67" s="92" t="s">
        <v>1283</v>
      </c>
      <c r="C67" s="67" t="s">
        <v>1315</v>
      </c>
      <c r="D67" s="92"/>
      <c r="E67" s="92"/>
      <c r="F67" s="92">
        <v>1</v>
      </c>
      <c r="G67" s="67" t="s">
        <v>1285</v>
      </c>
      <c r="H67" s="92">
        <v>1</v>
      </c>
      <c r="I67" s="92"/>
      <c r="J67" s="92"/>
      <c r="K67" s="67">
        <v>1</v>
      </c>
      <c r="L67" s="142" t="s">
        <v>1316</v>
      </c>
      <c r="M67" s="92">
        <v>1</v>
      </c>
      <c r="N67" s="92"/>
      <c r="O67" s="92"/>
      <c r="P67" s="92"/>
      <c r="Q67" s="92"/>
      <c r="R67" s="92"/>
      <c r="S67" s="92"/>
      <c r="T67" s="67"/>
      <c r="U67" s="92"/>
      <c r="V67" s="113" t="s">
        <v>1284</v>
      </c>
      <c r="W67" s="92"/>
    </row>
    <row r="68" spans="1:23" ht="193.5" customHeight="1" x14ac:dyDescent="0.2">
      <c r="A68" s="92">
        <v>60</v>
      </c>
      <c r="B68" s="92" t="s">
        <v>1287</v>
      </c>
      <c r="C68" s="67" t="s">
        <v>1415</v>
      </c>
      <c r="D68" s="92"/>
      <c r="E68" s="92"/>
      <c r="F68" s="92">
        <v>1</v>
      </c>
      <c r="G68" s="67" t="s">
        <v>1288</v>
      </c>
      <c r="H68" s="92"/>
      <c r="I68" s="92"/>
      <c r="J68" s="92">
        <v>1</v>
      </c>
      <c r="K68" s="67">
        <v>1</v>
      </c>
      <c r="L68" s="142" t="s">
        <v>1594</v>
      </c>
      <c r="M68" s="92"/>
      <c r="N68" s="92"/>
      <c r="O68" s="92">
        <v>1</v>
      </c>
      <c r="P68" s="92"/>
      <c r="Q68" s="92"/>
      <c r="R68" s="92"/>
      <c r="S68" s="92"/>
      <c r="T68" s="67"/>
      <c r="U68" s="92"/>
      <c r="V68" s="113" t="s">
        <v>1286</v>
      </c>
      <c r="W68" s="92" t="s">
        <v>1411</v>
      </c>
    </row>
    <row r="69" spans="1:23" ht="192" customHeight="1" x14ac:dyDescent="0.2">
      <c r="A69" s="92">
        <v>61</v>
      </c>
      <c r="B69" s="92" t="s">
        <v>1297</v>
      </c>
      <c r="C69" s="67" t="s">
        <v>1294</v>
      </c>
      <c r="D69" s="92"/>
      <c r="E69" s="92"/>
      <c r="F69" s="92"/>
      <c r="G69" s="67" t="s">
        <v>1295</v>
      </c>
      <c r="H69" s="92"/>
      <c r="I69" s="92"/>
      <c r="J69" s="92">
        <v>1</v>
      </c>
      <c r="K69" s="67">
        <v>1</v>
      </c>
      <c r="L69" s="142" t="s">
        <v>1595</v>
      </c>
      <c r="M69" s="92">
        <v>1</v>
      </c>
      <c r="N69" s="92"/>
      <c r="O69" s="92"/>
      <c r="P69" s="92"/>
      <c r="Q69" s="92"/>
      <c r="R69" s="92"/>
      <c r="S69" s="92"/>
      <c r="T69" s="67"/>
      <c r="U69" s="92"/>
      <c r="V69" s="113" t="s">
        <v>1296</v>
      </c>
      <c r="W69" s="92" t="s">
        <v>1438</v>
      </c>
    </row>
    <row r="70" spans="1:23" ht="240" customHeight="1" x14ac:dyDescent="0.2">
      <c r="A70" s="92">
        <v>62</v>
      </c>
      <c r="B70" s="92" t="s">
        <v>1298</v>
      </c>
      <c r="C70" s="67" t="s">
        <v>1299</v>
      </c>
      <c r="D70" s="92">
        <v>1</v>
      </c>
      <c r="E70" s="92"/>
      <c r="F70" s="92"/>
      <c r="G70" s="67" t="s">
        <v>1300</v>
      </c>
      <c r="H70" s="92"/>
      <c r="I70" s="92">
        <v>1</v>
      </c>
      <c r="J70" s="92"/>
      <c r="K70" s="67">
        <v>1</v>
      </c>
      <c r="L70" s="190" t="s">
        <v>2182</v>
      </c>
      <c r="M70" s="92"/>
      <c r="N70" s="92">
        <v>1</v>
      </c>
      <c r="O70" s="92"/>
      <c r="P70" s="92"/>
      <c r="Q70" s="92"/>
      <c r="R70" s="92"/>
      <c r="S70" s="92"/>
      <c r="T70" s="67"/>
      <c r="U70" s="92"/>
      <c r="V70" s="113" t="s">
        <v>1301</v>
      </c>
      <c r="W70" s="92" t="s">
        <v>1302</v>
      </c>
    </row>
    <row r="71" spans="1:23" ht="168" customHeight="1" x14ac:dyDescent="0.2">
      <c r="A71" s="92">
        <v>63</v>
      </c>
      <c r="B71" s="92" t="s">
        <v>1304</v>
      </c>
      <c r="C71" s="67" t="s">
        <v>1412</v>
      </c>
      <c r="D71" s="92">
        <v>1</v>
      </c>
      <c r="E71" s="92"/>
      <c r="F71" s="92"/>
      <c r="G71" s="67" t="s">
        <v>1303</v>
      </c>
      <c r="H71" s="92"/>
      <c r="I71" s="92"/>
      <c r="J71" s="92">
        <v>1</v>
      </c>
      <c r="K71" s="67">
        <v>1</v>
      </c>
      <c r="L71" s="142" t="s">
        <v>1596</v>
      </c>
      <c r="M71" s="92"/>
      <c r="N71" s="92"/>
      <c r="O71" s="92"/>
      <c r="P71" s="92"/>
      <c r="Q71" s="92"/>
      <c r="R71" s="92"/>
      <c r="S71" s="92">
        <v>1</v>
      </c>
      <c r="T71" s="67"/>
      <c r="U71" s="92"/>
      <c r="V71" s="113" t="s">
        <v>1301</v>
      </c>
      <c r="W71" s="92" t="s">
        <v>1400</v>
      </c>
    </row>
    <row r="72" spans="1:23" ht="284.25" customHeight="1" x14ac:dyDescent="0.2">
      <c r="A72" s="92">
        <v>64</v>
      </c>
      <c r="B72" s="92" t="s">
        <v>1305</v>
      </c>
      <c r="C72" s="67" t="s">
        <v>9</v>
      </c>
      <c r="D72" s="92"/>
      <c r="E72" s="92"/>
      <c r="F72" s="92"/>
      <c r="G72" s="67" t="s">
        <v>1597</v>
      </c>
      <c r="H72" s="92"/>
      <c r="I72" s="92"/>
      <c r="J72" s="92">
        <v>1</v>
      </c>
      <c r="K72" s="67">
        <v>1</v>
      </c>
      <c r="L72" s="142" t="s">
        <v>1599</v>
      </c>
      <c r="M72" s="92"/>
      <c r="N72" s="92"/>
      <c r="O72" s="92"/>
      <c r="P72" s="92"/>
      <c r="Q72" s="92"/>
      <c r="R72" s="92"/>
      <c r="S72" s="92">
        <v>1</v>
      </c>
      <c r="T72" s="67"/>
      <c r="U72" s="114" t="s">
        <v>1404</v>
      </c>
      <c r="V72" s="113" t="s">
        <v>1306</v>
      </c>
      <c r="W72" s="92" t="s">
        <v>1365</v>
      </c>
    </row>
    <row r="73" spans="1:23" ht="105" customHeight="1" x14ac:dyDescent="0.2">
      <c r="A73" s="92">
        <v>65</v>
      </c>
      <c r="B73" s="92" t="s">
        <v>1310</v>
      </c>
      <c r="C73" s="67" t="s">
        <v>1311</v>
      </c>
      <c r="D73" s="92"/>
      <c r="E73" s="92"/>
      <c r="F73" s="92"/>
      <c r="G73" s="67" t="s">
        <v>1598</v>
      </c>
      <c r="H73" s="92"/>
      <c r="I73" s="92"/>
      <c r="J73" s="92">
        <v>1</v>
      </c>
      <c r="K73" s="67">
        <v>1</v>
      </c>
      <c r="L73" s="142" t="s">
        <v>1601</v>
      </c>
      <c r="M73" s="92"/>
      <c r="N73" s="92"/>
      <c r="O73" s="92"/>
      <c r="P73" s="92"/>
      <c r="Q73" s="92"/>
      <c r="R73" s="92"/>
      <c r="S73" s="92">
        <v>1</v>
      </c>
      <c r="T73" s="67" t="s">
        <v>1600</v>
      </c>
      <c r="U73" s="92"/>
      <c r="V73" s="113" t="s">
        <v>1302</v>
      </c>
      <c r="W73" s="92" t="s">
        <v>1312</v>
      </c>
    </row>
    <row r="74" spans="1:23" ht="228" customHeight="1" x14ac:dyDescent="0.2">
      <c r="A74" s="92">
        <v>66</v>
      </c>
      <c r="B74" s="92" t="s">
        <v>1307</v>
      </c>
      <c r="C74" s="67" t="s">
        <v>1308</v>
      </c>
      <c r="D74" s="92"/>
      <c r="E74" s="92"/>
      <c r="F74" s="92"/>
      <c r="G74" s="67" t="s">
        <v>1309</v>
      </c>
      <c r="H74" s="92"/>
      <c r="I74" s="92"/>
      <c r="J74" s="92">
        <v>1</v>
      </c>
      <c r="K74" s="67">
        <v>1</v>
      </c>
      <c r="L74" s="142" t="s">
        <v>1602</v>
      </c>
      <c r="M74" s="92"/>
      <c r="N74" s="92"/>
      <c r="O74" s="92"/>
      <c r="P74" s="92"/>
      <c r="Q74" s="92"/>
      <c r="R74" s="92"/>
      <c r="S74" s="92">
        <v>1</v>
      </c>
      <c r="T74" s="67"/>
      <c r="U74" s="92"/>
      <c r="V74" s="113" t="s">
        <v>1306</v>
      </c>
      <c r="W74" s="92" t="s">
        <v>1384</v>
      </c>
    </row>
    <row r="75" spans="1:23" ht="131.25" customHeight="1" x14ac:dyDescent="0.2">
      <c r="A75" s="92">
        <v>67</v>
      </c>
      <c r="B75" s="92" t="s">
        <v>1313</v>
      </c>
      <c r="C75" s="67" t="s">
        <v>1603</v>
      </c>
      <c r="D75" s="92"/>
      <c r="E75" s="92"/>
      <c r="F75" s="92"/>
      <c r="G75" s="67" t="s">
        <v>115</v>
      </c>
      <c r="H75" s="92"/>
      <c r="I75" s="92"/>
      <c r="J75" s="92">
        <v>1</v>
      </c>
      <c r="K75" s="67">
        <v>1</v>
      </c>
      <c r="L75" s="142" t="s">
        <v>1605</v>
      </c>
      <c r="M75" s="92"/>
      <c r="N75" s="92"/>
      <c r="O75" s="92"/>
      <c r="P75" s="92">
        <v>1</v>
      </c>
      <c r="Q75" s="92"/>
      <c r="R75" s="92"/>
      <c r="S75" s="92"/>
      <c r="T75" s="67" t="s">
        <v>1604</v>
      </c>
      <c r="U75" s="92"/>
      <c r="V75" s="113" t="s">
        <v>1317</v>
      </c>
      <c r="W75" s="112">
        <v>42956</v>
      </c>
    </row>
    <row r="76" spans="1:23" ht="192.75" customHeight="1" x14ac:dyDescent="0.2">
      <c r="A76" s="92">
        <v>68</v>
      </c>
      <c r="B76" s="92" t="s">
        <v>1325</v>
      </c>
      <c r="C76" s="67" t="s">
        <v>1326</v>
      </c>
      <c r="D76" s="92"/>
      <c r="E76" s="92"/>
      <c r="F76" s="92"/>
      <c r="G76" s="67" t="s">
        <v>1327</v>
      </c>
      <c r="H76" s="92"/>
      <c r="I76" s="92"/>
      <c r="J76" s="92">
        <v>1</v>
      </c>
      <c r="K76" s="67">
        <v>1</v>
      </c>
      <c r="L76" s="142" t="s">
        <v>1606</v>
      </c>
      <c r="M76" s="92"/>
      <c r="N76" s="92">
        <v>1</v>
      </c>
      <c r="O76" s="92"/>
      <c r="P76" s="92"/>
      <c r="Q76" s="92"/>
      <c r="R76" s="92"/>
      <c r="S76" s="92"/>
      <c r="T76" s="67"/>
      <c r="U76" s="92"/>
      <c r="V76" s="113">
        <v>42834</v>
      </c>
      <c r="W76" s="112">
        <v>43079</v>
      </c>
    </row>
    <row r="77" spans="1:23" ht="87.75" customHeight="1" x14ac:dyDescent="0.2">
      <c r="A77" s="92">
        <v>69</v>
      </c>
      <c r="B77" s="92" t="s">
        <v>1328</v>
      </c>
      <c r="C77" s="67" t="s">
        <v>1387</v>
      </c>
      <c r="D77" s="92"/>
      <c r="E77" s="92"/>
      <c r="F77" s="92"/>
      <c r="G77" s="236" t="s">
        <v>1330</v>
      </c>
      <c r="H77" s="92"/>
      <c r="I77" s="92"/>
      <c r="J77" s="92">
        <v>1</v>
      </c>
      <c r="K77" s="67">
        <v>1</v>
      </c>
      <c r="L77" s="236" t="s">
        <v>1607</v>
      </c>
      <c r="M77" s="92">
        <v>1</v>
      </c>
      <c r="N77" s="92"/>
      <c r="O77" s="92"/>
      <c r="P77" s="92"/>
      <c r="Q77" s="92"/>
      <c r="R77" s="92"/>
      <c r="S77" s="92"/>
      <c r="T77" s="67"/>
      <c r="U77" s="92"/>
      <c r="V77" s="260" t="s">
        <v>1332</v>
      </c>
      <c r="W77" s="112">
        <v>43080</v>
      </c>
    </row>
    <row r="78" spans="1:23" ht="102" customHeight="1" x14ac:dyDescent="0.2">
      <c r="A78" s="92">
        <v>70</v>
      </c>
      <c r="B78" s="92" t="s">
        <v>1329</v>
      </c>
      <c r="C78" s="67" t="s">
        <v>560</v>
      </c>
      <c r="D78" s="92"/>
      <c r="E78" s="92"/>
      <c r="F78" s="92"/>
      <c r="G78" s="237"/>
      <c r="H78" s="92"/>
      <c r="I78" s="92"/>
      <c r="J78" s="92">
        <v>1</v>
      </c>
      <c r="K78" s="67">
        <v>1</v>
      </c>
      <c r="L78" s="237"/>
      <c r="M78" s="92">
        <v>1</v>
      </c>
      <c r="N78" s="92"/>
      <c r="O78" s="92"/>
      <c r="P78" s="92"/>
      <c r="Q78" s="92"/>
      <c r="R78" s="92"/>
      <c r="S78" s="92"/>
      <c r="T78" s="67"/>
      <c r="U78" s="92"/>
      <c r="V78" s="262"/>
      <c r="W78" s="92" t="s">
        <v>1371</v>
      </c>
    </row>
    <row r="79" spans="1:23" ht="138" customHeight="1" x14ac:dyDescent="0.2">
      <c r="A79" s="92">
        <v>71</v>
      </c>
      <c r="B79" s="92" t="s">
        <v>1322</v>
      </c>
      <c r="C79" s="67" t="s">
        <v>1323</v>
      </c>
      <c r="D79" s="92"/>
      <c r="E79" s="92"/>
      <c r="F79" s="92"/>
      <c r="G79" s="67" t="s">
        <v>1324</v>
      </c>
      <c r="H79" s="92"/>
      <c r="I79" s="92"/>
      <c r="J79" s="92">
        <v>1</v>
      </c>
      <c r="K79" s="67">
        <v>1</v>
      </c>
      <c r="L79" s="142" t="s">
        <v>1608</v>
      </c>
      <c r="M79" s="92">
        <v>1</v>
      </c>
      <c r="N79" s="92"/>
      <c r="O79" s="92"/>
      <c r="P79" s="92"/>
      <c r="Q79" s="92"/>
      <c r="R79" s="92"/>
      <c r="S79" s="92"/>
      <c r="T79" s="67"/>
      <c r="U79" s="92"/>
      <c r="V79" s="113">
        <v>42745</v>
      </c>
      <c r="W79" s="112">
        <v>42804</v>
      </c>
    </row>
    <row r="80" spans="1:23" ht="172.5" customHeight="1" x14ac:dyDescent="0.2">
      <c r="A80" s="92">
        <v>72</v>
      </c>
      <c r="B80" s="92" t="s">
        <v>1385</v>
      </c>
      <c r="C80" s="67" t="s">
        <v>560</v>
      </c>
      <c r="D80" s="92"/>
      <c r="E80" s="92"/>
      <c r="F80" s="92"/>
      <c r="G80" s="67" t="s">
        <v>1386</v>
      </c>
      <c r="H80" s="92"/>
      <c r="I80" s="92"/>
      <c r="J80" s="92">
        <v>1</v>
      </c>
      <c r="K80" s="67">
        <v>1</v>
      </c>
      <c r="L80" s="142" t="s">
        <v>1609</v>
      </c>
      <c r="M80" s="92"/>
      <c r="N80" s="92"/>
      <c r="O80" s="92"/>
      <c r="P80" s="92"/>
      <c r="Q80" s="92"/>
      <c r="R80" s="92"/>
      <c r="S80" s="92">
        <v>1</v>
      </c>
      <c r="T80" s="67" t="s">
        <v>1610</v>
      </c>
      <c r="U80" s="92"/>
      <c r="V80" s="113">
        <v>42776</v>
      </c>
      <c r="W80" s="92" t="s">
        <v>1388</v>
      </c>
    </row>
    <row r="81" spans="1:23" s="39" customFormat="1" ht="119.25" customHeight="1" x14ac:dyDescent="0.2">
      <c r="A81" s="92">
        <v>73</v>
      </c>
      <c r="B81" s="92" t="s">
        <v>1480</v>
      </c>
      <c r="C81" s="67" t="s">
        <v>1393</v>
      </c>
      <c r="D81" s="92"/>
      <c r="E81" s="92"/>
      <c r="F81" s="92"/>
      <c r="G81" s="67" t="s">
        <v>470</v>
      </c>
      <c r="H81" s="92"/>
      <c r="I81" s="92"/>
      <c r="J81" s="92">
        <v>1</v>
      </c>
      <c r="K81" s="67">
        <v>1</v>
      </c>
      <c r="L81" s="142" t="s">
        <v>1611</v>
      </c>
      <c r="M81" s="92"/>
      <c r="N81" s="92">
        <v>1</v>
      </c>
      <c r="O81" s="92"/>
      <c r="P81" s="92"/>
      <c r="Q81" s="92"/>
      <c r="R81" s="92"/>
      <c r="S81" s="92"/>
      <c r="T81" s="67"/>
      <c r="U81" s="92"/>
      <c r="V81" s="113" t="s">
        <v>106</v>
      </c>
      <c r="W81" s="92" t="s">
        <v>1392</v>
      </c>
    </row>
    <row r="82" spans="1:23" ht="142.5" customHeight="1" x14ac:dyDescent="0.2">
      <c r="A82" s="92">
        <v>74</v>
      </c>
      <c r="B82" s="92" t="s">
        <v>1333</v>
      </c>
      <c r="C82" s="67" t="s">
        <v>1334</v>
      </c>
      <c r="D82" s="92"/>
      <c r="E82" s="92"/>
      <c r="F82" s="92"/>
      <c r="G82" s="67" t="s">
        <v>1335</v>
      </c>
      <c r="H82" s="92"/>
      <c r="I82" s="92"/>
      <c r="J82" s="92">
        <v>1</v>
      </c>
      <c r="K82" s="67">
        <v>1</v>
      </c>
      <c r="L82" s="142" t="s">
        <v>1612</v>
      </c>
      <c r="M82" s="92"/>
      <c r="N82" s="92"/>
      <c r="O82" s="92"/>
      <c r="P82" s="92"/>
      <c r="Q82" s="92"/>
      <c r="R82" s="92"/>
      <c r="S82" s="92">
        <v>1</v>
      </c>
      <c r="T82" s="67"/>
      <c r="U82" s="92"/>
      <c r="V82" s="113" t="s">
        <v>1336</v>
      </c>
      <c r="W82" s="92" t="s">
        <v>1337</v>
      </c>
    </row>
    <row r="83" spans="1:23" ht="107.25" customHeight="1" x14ac:dyDescent="0.2">
      <c r="A83" s="92">
        <v>75</v>
      </c>
      <c r="B83" s="92" t="s">
        <v>1338</v>
      </c>
      <c r="C83" s="67" t="s">
        <v>1340</v>
      </c>
      <c r="D83" s="92"/>
      <c r="E83" s="92"/>
      <c r="F83" s="92"/>
      <c r="G83" s="236" t="s">
        <v>1342</v>
      </c>
      <c r="H83" s="92"/>
      <c r="I83" s="92"/>
      <c r="J83" s="92">
        <v>1</v>
      </c>
      <c r="K83" s="67">
        <v>1</v>
      </c>
      <c r="L83" s="236" t="s">
        <v>1613</v>
      </c>
      <c r="M83" s="92"/>
      <c r="N83" s="92"/>
      <c r="O83" s="92"/>
      <c r="P83" s="92"/>
      <c r="Q83" s="92"/>
      <c r="R83" s="92"/>
      <c r="S83" s="92">
        <v>1</v>
      </c>
      <c r="T83" s="67"/>
      <c r="U83" s="92"/>
      <c r="V83" s="260" t="s">
        <v>1343</v>
      </c>
      <c r="W83" s="236" t="s">
        <v>1364</v>
      </c>
    </row>
    <row r="84" spans="1:23" ht="103.5" customHeight="1" x14ac:dyDescent="0.2">
      <c r="A84" s="92">
        <v>76</v>
      </c>
      <c r="B84" s="92" t="s">
        <v>1339</v>
      </c>
      <c r="C84" s="67" t="s">
        <v>1341</v>
      </c>
      <c r="D84" s="92"/>
      <c r="E84" s="92"/>
      <c r="F84" s="92"/>
      <c r="G84" s="237"/>
      <c r="H84" s="92"/>
      <c r="I84" s="92"/>
      <c r="J84" s="92">
        <v>1</v>
      </c>
      <c r="K84" s="67">
        <v>1</v>
      </c>
      <c r="L84" s="237"/>
      <c r="M84" s="92"/>
      <c r="N84" s="92"/>
      <c r="O84" s="92"/>
      <c r="P84" s="92"/>
      <c r="Q84" s="92"/>
      <c r="R84" s="92"/>
      <c r="S84" s="92">
        <v>1</v>
      </c>
      <c r="T84" s="67"/>
      <c r="U84" s="92"/>
      <c r="V84" s="262"/>
      <c r="W84" s="237"/>
    </row>
    <row r="85" spans="1:23" ht="315" customHeight="1" x14ac:dyDescent="0.2">
      <c r="A85" s="92">
        <v>77</v>
      </c>
      <c r="B85" s="92" t="s">
        <v>1357</v>
      </c>
      <c r="C85" s="67" t="s">
        <v>1358</v>
      </c>
      <c r="D85" s="92"/>
      <c r="E85" s="92"/>
      <c r="F85" s="92"/>
      <c r="G85" s="67" t="s">
        <v>1075</v>
      </c>
      <c r="H85" s="92">
        <v>1</v>
      </c>
      <c r="I85" s="92"/>
      <c r="J85" s="92"/>
      <c r="K85" s="67">
        <v>1</v>
      </c>
      <c r="L85" s="142" t="s">
        <v>1359</v>
      </c>
      <c r="M85" s="92">
        <v>1</v>
      </c>
      <c r="N85" s="92"/>
      <c r="O85" s="92"/>
      <c r="P85" s="92"/>
      <c r="Q85" s="92"/>
      <c r="R85" s="92"/>
      <c r="S85" s="92"/>
      <c r="T85" s="67" t="s">
        <v>1614</v>
      </c>
      <c r="U85" s="92"/>
      <c r="V85" s="113" t="s">
        <v>1356</v>
      </c>
      <c r="W85" s="92"/>
    </row>
    <row r="86" spans="1:23" ht="142.5" customHeight="1" x14ac:dyDescent="0.2">
      <c r="A86" s="92">
        <v>78</v>
      </c>
      <c r="B86" s="92" t="s">
        <v>1345</v>
      </c>
      <c r="C86" s="67" t="s">
        <v>1344</v>
      </c>
      <c r="D86" s="92"/>
      <c r="E86" s="92"/>
      <c r="F86" s="92"/>
      <c r="G86" s="67" t="s">
        <v>1347</v>
      </c>
      <c r="H86" s="92"/>
      <c r="I86" s="92"/>
      <c r="J86" s="92">
        <v>1</v>
      </c>
      <c r="K86" s="67">
        <v>1</v>
      </c>
      <c r="L86" s="142" t="s">
        <v>1615</v>
      </c>
      <c r="M86" s="92"/>
      <c r="N86" s="92"/>
      <c r="O86" s="92"/>
      <c r="P86" s="92"/>
      <c r="Q86" s="92"/>
      <c r="R86" s="92"/>
      <c r="S86" s="92">
        <v>1</v>
      </c>
      <c r="T86" s="67"/>
      <c r="U86" s="92"/>
      <c r="V86" s="113" t="s">
        <v>1346</v>
      </c>
      <c r="W86" s="92" t="s">
        <v>1391</v>
      </c>
    </row>
    <row r="87" spans="1:23" ht="366.75" customHeight="1" x14ac:dyDescent="0.2">
      <c r="A87" s="92">
        <v>79</v>
      </c>
      <c r="B87" s="92" t="s">
        <v>1348</v>
      </c>
      <c r="C87" s="67" t="s">
        <v>1349</v>
      </c>
      <c r="D87" s="92"/>
      <c r="E87" s="92"/>
      <c r="F87" s="92"/>
      <c r="G87" s="67" t="s">
        <v>1350</v>
      </c>
      <c r="H87" s="92"/>
      <c r="I87" s="92"/>
      <c r="J87" s="92">
        <v>1</v>
      </c>
      <c r="K87" s="67">
        <v>1</v>
      </c>
      <c r="L87" s="142" t="s">
        <v>1616</v>
      </c>
      <c r="M87" s="92"/>
      <c r="N87" s="92"/>
      <c r="O87" s="92"/>
      <c r="P87" s="92"/>
      <c r="Q87" s="92"/>
      <c r="R87" s="92"/>
      <c r="S87" s="114">
        <v>1</v>
      </c>
      <c r="T87" s="67"/>
      <c r="U87" s="92"/>
      <c r="V87" s="113" t="s">
        <v>1351</v>
      </c>
      <c r="W87" s="92" t="s">
        <v>1617</v>
      </c>
    </row>
    <row r="88" spans="1:23" ht="332.25" customHeight="1" x14ac:dyDescent="0.2">
      <c r="A88" s="92">
        <v>80</v>
      </c>
      <c r="B88" s="92" t="s">
        <v>1352</v>
      </c>
      <c r="C88" s="67" t="s">
        <v>1354</v>
      </c>
      <c r="D88" s="92"/>
      <c r="E88" s="92"/>
      <c r="F88" s="92">
        <v>1</v>
      </c>
      <c r="G88" s="67" t="s">
        <v>1353</v>
      </c>
      <c r="H88" s="92"/>
      <c r="I88" s="92"/>
      <c r="J88" s="92">
        <v>1</v>
      </c>
      <c r="K88" s="67">
        <v>1</v>
      </c>
      <c r="L88" s="142" t="s">
        <v>1695</v>
      </c>
      <c r="M88" s="92"/>
      <c r="N88" s="92"/>
      <c r="O88" s="92"/>
      <c r="P88" s="92">
        <v>1</v>
      </c>
      <c r="Q88" s="92"/>
      <c r="R88" s="92"/>
      <c r="S88" s="92"/>
      <c r="T88" s="67" t="s">
        <v>1856</v>
      </c>
      <c r="U88" s="92"/>
      <c r="V88" s="113" t="s">
        <v>1355</v>
      </c>
      <c r="W88" s="92" t="s">
        <v>1618</v>
      </c>
    </row>
    <row r="89" spans="1:23" ht="175.5" customHeight="1" x14ac:dyDescent="0.2">
      <c r="A89" s="92">
        <v>81</v>
      </c>
      <c r="B89" s="92" t="s">
        <v>1360</v>
      </c>
      <c r="C89" s="67" t="s">
        <v>1361</v>
      </c>
      <c r="D89" s="92"/>
      <c r="E89" s="92"/>
      <c r="F89" s="92">
        <v>1</v>
      </c>
      <c r="G89" s="67" t="s">
        <v>1362</v>
      </c>
      <c r="H89" s="92"/>
      <c r="I89" s="92"/>
      <c r="J89" s="92">
        <v>1</v>
      </c>
      <c r="K89" s="67">
        <v>1</v>
      </c>
      <c r="L89" s="142" t="s">
        <v>1619</v>
      </c>
      <c r="M89" s="92"/>
      <c r="N89" s="92"/>
      <c r="O89" s="92"/>
      <c r="P89" s="92"/>
      <c r="Q89" s="92"/>
      <c r="R89" s="92"/>
      <c r="S89" s="92">
        <v>1</v>
      </c>
      <c r="T89" s="67"/>
      <c r="U89" s="92"/>
      <c r="V89" s="113" t="s">
        <v>1363</v>
      </c>
      <c r="W89" s="92" t="s">
        <v>1369</v>
      </c>
    </row>
    <row r="90" spans="1:23" ht="239.25" customHeight="1" x14ac:dyDescent="0.2">
      <c r="A90" s="92">
        <v>82</v>
      </c>
      <c r="B90" s="92" t="s">
        <v>1367</v>
      </c>
      <c r="C90" s="67" t="s">
        <v>1366</v>
      </c>
      <c r="D90" s="92"/>
      <c r="E90" s="92"/>
      <c r="F90" s="92"/>
      <c r="G90" s="67" t="s">
        <v>1368</v>
      </c>
      <c r="H90" s="92"/>
      <c r="I90" s="92"/>
      <c r="J90" s="92">
        <v>1</v>
      </c>
      <c r="K90" s="67">
        <v>1</v>
      </c>
      <c r="L90" s="142" t="s">
        <v>1620</v>
      </c>
      <c r="M90" s="92"/>
      <c r="N90" s="92">
        <v>1</v>
      </c>
      <c r="O90" s="92"/>
      <c r="P90" s="92"/>
      <c r="Q90" s="92"/>
      <c r="R90" s="92"/>
      <c r="S90" s="92"/>
      <c r="T90" s="67"/>
      <c r="U90" s="92"/>
      <c r="V90" s="113" t="s">
        <v>1364</v>
      </c>
      <c r="W90" s="92" t="s">
        <v>1370</v>
      </c>
    </row>
    <row r="91" spans="1:23" ht="125.25" customHeight="1" x14ac:dyDescent="0.2">
      <c r="A91" s="92">
        <v>83</v>
      </c>
      <c r="B91" s="92" t="s">
        <v>1405</v>
      </c>
      <c r="C91" s="236" t="s">
        <v>1389</v>
      </c>
      <c r="D91" s="92"/>
      <c r="E91" s="92"/>
      <c r="F91" s="92"/>
      <c r="G91" s="92" t="s">
        <v>470</v>
      </c>
      <c r="H91" s="92"/>
      <c r="I91" s="236">
        <v>2</v>
      </c>
      <c r="J91" s="92"/>
      <c r="K91" s="236">
        <v>2</v>
      </c>
      <c r="L91" s="236" t="s">
        <v>1621</v>
      </c>
      <c r="M91" s="92"/>
      <c r="N91" s="92"/>
      <c r="O91" s="92"/>
      <c r="P91" s="236">
        <v>2</v>
      </c>
      <c r="Q91" s="92"/>
      <c r="R91" s="92"/>
      <c r="S91" s="92"/>
      <c r="T91" s="67"/>
      <c r="U91" s="92"/>
      <c r="V91" s="92" t="s">
        <v>1407</v>
      </c>
      <c r="W91" s="236" t="s">
        <v>1390</v>
      </c>
    </row>
    <row r="92" spans="1:23" ht="125.25" customHeight="1" x14ac:dyDescent="0.2">
      <c r="A92" s="92">
        <v>84</v>
      </c>
      <c r="B92" s="92" t="s">
        <v>1406</v>
      </c>
      <c r="C92" s="237"/>
      <c r="D92" s="92"/>
      <c r="E92" s="92"/>
      <c r="F92" s="92"/>
      <c r="G92" s="92" t="s">
        <v>1901</v>
      </c>
      <c r="H92" s="92"/>
      <c r="I92" s="237"/>
      <c r="J92" s="92"/>
      <c r="K92" s="237"/>
      <c r="L92" s="237"/>
      <c r="M92" s="92"/>
      <c r="N92" s="92"/>
      <c r="O92" s="92"/>
      <c r="P92" s="237"/>
      <c r="Q92" s="92"/>
      <c r="R92" s="92"/>
      <c r="S92" s="92"/>
      <c r="T92" s="67"/>
      <c r="U92" s="92"/>
      <c r="V92" s="92" t="s">
        <v>1408</v>
      </c>
      <c r="W92" s="237"/>
    </row>
    <row r="93" spans="1:23" ht="409.6" customHeight="1" x14ac:dyDescent="0.2">
      <c r="A93" s="92">
        <v>85</v>
      </c>
      <c r="B93" s="92" t="s">
        <v>1401</v>
      </c>
      <c r="C93" s="67" t="s">
        <v>1402</v>
      </c>
      <c r="D93" s="92"/>
      <c r="E93" s="92"/>
      <c r="F93" s="92"/>
      <c r="G93" s="67" t="s">
        <v>1450</v>
      </c>
      <c r="H93" s="92"/>
      <c r="I93" s="92"/>
      <c r="J93" s="92">
        <v>1</v>
      </c>
      <c r="K93" s="67">
        <v>1</v>
      </c>
      <c r="L93" s="146" t="s">
        <v>2025</v>
      </c>
      <c r="M93" s="92"/>
      <c r="N93" s="92"/>
      <c r="O93" s="92"/>
      <c r="P93" s="92"/>
      <c r="Q93" s="92"/>
      <c r="R93" s="92"/>
      <c r="S93" s="92">
        <v>1</v>
      </c>
      <c r="T93" s="67"/>
      <c r="U93" s="92"/>
      <c r="V93" s="67" t="s">
        <v>1403</v>
      </c>
      <c r="W93" s="92" t="s">
        <v>2026</v>
      </c>
    </row>
    <row r="94" spans="1:23" s="39" customFormat="1" ht="180.75" customHeight="1" x14ac:dyDescent="0.2">
      <c r="A94" s="56">
        <v>86</v>
      </c>
      <c r="B94" s="40" t="s">
        <v>1394</v>
      </c>
      <c r="C94" s="41" t="s">
        <v>1545</v>
      </c>
      <c r="D94" s="40"/>
      <c r="E94" s="40"/>
      <c r="F94" s="40"/>
      <c r="G94" s="41" t="s">
        <v>115</v>
      </c>
      <c r="H94" s="27"/>
      <c r="I94" s="27"/>
      <c r="J94" s="27">
        <v>1</v>
      </c>
      <c r="K94" s="30">
        <v>1</v>
      </c>
      <c r="L94" s="141" t="s">
        <v>1902</v>
      </c>
      <c r="M94" s="27">
        <v>1</v>
      </c>
      <c r="N94" s="27"/>
      <c r="O94" s="27"/>
      <c r="P94" s="27"/>
      <c r="Q94" s="27"/>
      <c r="R94" s="27"/>
      <c r="S94" s="27"/>
      <c r="T94" s="41"/>
      <c r="U94" s="27"/>
      <c r="V94" s="52" t="s">
        <v>1395</v>
      </c>
      <c r="W94" s="40" t="s">
        <v>1396</v>
      </c>
    </row>
    <row r="95" spans="1:23" ht="26.25" customHeight="1" x14ac:dyDescent="0.2">
      <c r="A95" s="80"/>
      <c r="B95" s="80"/>
      <c r="C95" s="80"/>
      <c r="D95" s="80">
        <f>SUM(D9:D94)</f>
        <v>10</v>
      </c>
      <c r="E95" s="80">
        <f>SUM(E9:E94)</f>
        <v>4</v>
      </c>
      <c r="F95" s="80">
        <f>SUM(F9:F94)</f>
        <v>7</v>
      </c>
      <c r="G95" s="80"/>
      <c r="H95" s="80">
        <f>SUM(H9:H94)</f>
        <v>14</v>
      </c>
      <c r="I95" s="80">
        <f>SUM(I9:I94)</f>
        <v>9</v>
      </c>
      <c r="J95" s="80">
        <f>SUM(J9:J94)</f>
        <v>63</v>
      </c>
      <c r="K95" s="80">
        <f>SUM(K9:K94)</f>
        <v>86</v>
      </c>
      <c r="L95" s="80"/>
      <c r="M95" s="80">
        <f>SUM(M9:M94)</f>
        <v>12</v>
      </c>
      <c r="N95" s="80">
        <f t="shared" ref="N95:S95" si="0">SUM(N9:N94)</f>
        <v>18</v>
      </c>
      <c r="O95" s="80">
        <f t="shared" si="0"/>
        <v>1</v>
      </c>
      <c r="P95" s="80">
        <f t="shared" si="0"/>
        <v>20</v>
      </c>
      <c r="Q95" s="80">
        <f t="shared" si="0"/>
        <v>0</v>
      </c>
      <c r="R95" s="80">
        <f t="shared" si="0"/>
        <v>0</v>
      </c>
      <c r="S95" s="80">
        <f t="shared" si="0"/>
        <v>35</v>
      </c>
      <c r="T95" s="80"/>
      <c r="U95" s="80"/>
      <c r="V95" s="80"/>
      <c r="W95" s="80"/>
    </row>
    <row r="96" spans="1:23" x14ac:dyDescent="0.2">
      <c r="J96" s="59"/>
    </row>
  </sheetData>
  <mergeCells count="64">
    <mergeCell ref="W91:W92"/>
    <mergeCell ref="C91:C92"/>
    <mergeCell ref="P91:P92"/>
    <mergeCell ref="W31:W32"/>
    <mergeCell ref="G44:G45"/>
    <mergeCell ref="V44:V45"/>
    <mergeCell ref="L91:L92"/>
    <mergeCell ref="V64:V65"/>
    <mergeCell ref="L44:L45"/>
    <mergeCell ref="I91:I92"/>
    <mergeCell ref="K91:K92"/>
    <mergeCell ref="W83:W84"/>
    <mergeCell ref="V83:V84"/>
    <mergeCell ref="C61:C63"/>
    <mergeCell ref="V61:V63"/>
    <mergeCell ref="L61:L63"/>
    <mergeCell ref="W61:W63"/>
    <mergeCell ref="G61:G63"/>
    <mergeCell ref="G83:G84"/>
    <mergeCell ref="L83:L84"/>
    <mergeCell ref="W64:W65"/>
    <mergeCell ref="V77:V78"/>
    <mergeCell ref="L64:L65"/>
    <mergeCell ref="L77:L78"/>
    <mergeCell ref="G64:G65"/>
    <mergeCell ref="G77:G78"/>
    <mergeCell ref="A6:W6"/>
    <mergeCell ref="A7:A8"/>
    <mergeCell ref="B7:B8"/>
    <mergeCell ref="C7:C8"/>
    <mergeCell ref="D7:F7"/>
    <mergeCell ref="G7:G8"/>
    <mergeCell ref="H7:J7"/>
    <mergeCell ref="K7:K8"/>
    <mergeCell ref="L7:L8"/>
    <mergeCell ref="M7:S7"/>
    <mergeCell ref="U7:U8"/>
    <mergeCell ref="W7:W8"/>
    <mergeCell ref="V7:V8"/>
    <mergeCell ref="T7:T8"/>
    <mergeCell ref="W16:W19"/>
    <mergeCell ref="L16:L19"/>
    <mergeCell ref="V48:V56"/>
    <mergeCell ref="G33:G35"/>
    <mergeCell ref="L48:L56"/>
    <mergeCell ref="W57:W58"/>
    <mergeCell ref="G57:G58"/>
    <mergeCell ref="L57:L58"/>
    <mergeCell ref="V57:V58"/>
    <mergeCell ref="T23:T25"/>
    <mergeCell ref="G48:G56"/>
    <mergeCell ref="W44:W45"/>
    <mergeCell ref="L9:L10"/>
    <mergeCell ref="L26:L30"/>
    <mergeCell ref="V23:V25"/>
    <mergeCell ref="G31:G32"/>
    <mergeCell ref="T31:T32"/>
    <mergeCell ref="V26:V30"/>
    <mergeCell ref="G16:G19"/>
    <mergeCell ref="L31:L32"/>
    <mergeCell ref="V31:V32"/>
    <mergeCell ref="G23:G25"/>
    <mergeCell ref="L23:L25"/>
    <mergeCell ref="V16:V19"/>
  </mergeCells>
  <pageMargins left="0.2" right="0.2" top="0.25" bottom="0.25" header="0.3" footer="0.3"/>
  <pageSetup paperSize="5"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Disappearance 2009</vt:lpstr>
      <vt:lpstr>Disappearance 2010</vt:lpstr>
      <vt:lpstr>Disappearance 2011</vt:lpstr>
      <vt:lpstr>Disappearance 2012</vt:lpstr>
      <vt:lpstr>Disappearance 2013</vt:lpstr>
      <vt:lpstr>Disappearance 2014</vt:lpstr>
      <vt:lpstr>Disappearance 2015 edit</vt:lpstr>
      <vt:lpstr>Disappearance 2016 edit</vt:lpstr>
      <vt:lpstr>Disappearance 2017</vt:lpstr>
      <vt:lpstr>Disappearance 2018</vt:lpstr>
      <vt:lpstr>Disappearance 2019</vt:lpstr>
      <vt:lpstr>Statistics</vt:lpstr>
      <vt:lpstr>'Disappearance 2011'!Print_Titles</vt:lpstr>
      <vt:lpstr>'Disappearance 2012'!Print_Titles</vt:lpstr>
    </vt:vector>
  </TitlesOfParts>
  <Company>Odhikar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 2</dc:creator>
  <cp:lastModifiedBy>Zaman</cp:lastModifiedBy>
  <cp:lastPrinted>2019-07-11T06:24:46Z</cp:lastPrinted>
  <dcterms:created xsi:type="dcterms:W3CDTF">2010-09-18T08:17:25Z</dcterms:created>
  <dcterms:modified xsi:type="dcterms:W3CDTF">2019-08-26T08:52:16Z</dcterms:modified>
</cp:coreProperties>
</file>